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1"/>
  </bookViews>
  <sheets>
    <sheet name="Sheet1" sheetId="1" r:id="rId1"/>
    <sheet name="Noored.4WD.RWD" sheetId="2" r:id="rId2"/>
    <sheet name="2WD" sheetId="3" r:id="rId3"/>
    <sheet name="2WD vaba" sheetId="4" r:id="rId4"/>
    <sheet name="Rahvakross" sheetId="5" r:id="rId5"/>
    <sheet name="Superfinaal" sheetId="6" r:id="rId6"/>
  </sheets>
  <definedNames/>
  <calcPr fullCalcOnLoad="1"/>
</workbook>
</file>

<file path=xl/sharedStrings.xml><?xml version="1.0" encoding="utf-8"?>
<sst xmlns="http://schemas.openxmlformats.org/spreadsheetml/2006/main" count="2270" uniqueCount="107">
  <si>
    <t>Koht</t>
  </si>
  <si>
    <t>Võistleja</t>
  </si>
  <si>
    <t>Punktid</t>
  </si>
  <si>
    <t>Tallinn</t>
  </si>
  <si>
    <t>Pärnu</t>
  </si>
  <si>
    <t>Taali</t>
  </si>
  <si>
    <t>Ohekatku</t>
  </si>
  <si>
    <t>Laitse</t>
  </si>
  <si>
    <t>Audru</t>
  </si>
  <si>
    <t>Lõplik</t>
  </si>
  <si>
    <t>Jarek-Karl Kunman</t>
  </si>
  <si>
    <t>-</t>
  </si>
  <si>
    <t>Auto</t>
  </si>
  <si>
    <t>Jäärada</t>
  </si>
  <si>
    <t>Kross</t>
  </si>
  <si>
    <t>Ringrada</t>
  </si>
  <si>
    <t>Noored</t>
  </si>
  <si>
    <t>2WD</t>
  </si>
  <si>
    <t>Kairo Kallas</t>
  </si>
  <si>
    <t>Tõnu Peek</t>
  </si>
  <si>
    <t>Vahur Kupper</t>
  </si>
  <si>
    <t>Mati Herdoja</t>
  </si>
  <si>
    <t>Martin Kutser</t>
  </si>
  <si>
    <t>Kaido Orav</t>
  </si>
  <si>
    <t>Ain Heamäe</t>
  </si>
  <si>
    <t>Janar Lehtniit</t>
  </si>
  <si>
    <t>Peeter Peek</t>
  </si>
  <si>
    <t>Ranet Rees</t>
  </si>
  <si>
    <t>Argo Kaelep</t>
  </si>
  <si>
    <t>Lauri Telling</t>
  </si>
  <si>
    <t>Mareck Pukk</t>
  </si>
  <si>
    <t>Margus Ollino</t>
  </si>
  <si>
    <t>Rainer Pihl</t>
  </si>
  <si>
    <t>Erik Talik</t>
  </si>
  <si>
    <t>Sander Roosimaa</t>
  </si>
  <si>
    <t>Rainer Schultz</t>
  </si>
  <si>
    <t>Honda Civic</t>
  </si>
  <si>
    <t>Opel Kadett</t>
  </si>
  <si>
    <t>Ford Escort</t>
  </si>
  <si>
    <t>Lada Samara</t>
  </si>
  <si>
    <t>Volkswagen Golf II</t>
  </si>
  <si>
    <t>Volkswagen Golf III</t>
  </si>
  <si>
    <t>Opel Astra</t>
  </si>
  <si>
    <t>Mitsubishi Colt</t>
  </si>
  <si>
    <t>BMW 325</t>
  </si>
  <si>
    <t>Classic RWD</t>
  </si>
  <si>
    <t>Margo Soomets</t>
  </si>
  <si>
    <t>Kauri Metsaots</t>
  </si>
  <si>
    <t>Ainar Arula</t>
  </si>
  <si>
    <t>Marko Sau</t>
  </si>
  <si>
    <t>Andreas Aruaas</t>
  </si>
  <si>
    <t>Ivo Sepp</t>
  </si>
  <si>
    <t>Kevo Kärp</t>
  </si>
  <si>
    <t>Danel Ivask</t>
  </si>
  <si>
    <t>Kalmer Vaht</t>
  </si>
  <si>
    <t>Marten Teppan</t>
  </si>
  <si>
    <t>Lada 2105/BMW 318</t>
  </si>
  <si>
    <t>Lada 2105</t>
  </si>
  <si>
    <t>BMW 318</t>
  </si>
  <si>
    <t>Moskvits 2140</t>
  </si>
  <si>
    <t>Lada 2103</t>
  </si>
  <si>
    <t>Lada 2101</t>
  </si>
  <si>
    <t>2WD vaba</t>
  </si>
  <si>
    <t>Erki Külvi</t>
  </si>
  <si>
    <t>Enar-Klaus Kunman</t>
  </si>
  <si>
    <t>Imre Reisin</t>
  </si>
  <si>
    <t>Konstantin Vedennikov</t>
  </si>
  <si>
    <t>Martin Seppam</t>
  </si>
  <si>
    <t>Madis Tafenau</t>
  </si>
  <si>
    <t>Kristo Krinpus</t>
  </si>
  <si>
    <t>Raimo Kulli</t>
  </si>
  <si>
    <t>Eiki Lill</t>
  </si>
  <si>
    <t>Janno Ligur</t>
  </si>
  <si>
    <t>Rene Vinnal</t>
  </si>
  <si>
    <t>Tatjana Elisejeva</t>
  </si>
  <si>
    <t>Remo Raudsepp</t>
  </si>
  <si>
    <t>Taavi Klooren</t>
  </si>
  <si>
    <t>Margus Pihlak</t>
  </si>
  <si>
    <t>Erko Eriste</t>
  </si>
  <si>
    <t>Raido Ivalo</t>
  </si>
  <si>
    <t>Henri Kalmist</t>
  </si>
  <si>
    <t>Audi Coupe</t>
  </si>
  <si>
    <t>4WD vaba</t>
  </si>
  <si>
    <t>Ameriico Jõffert</t>
  </si>
  <si>
    <t>Margus Suigusaar</t>
  </si>
  <si>
    <t>Aivo Mängel</t>
  </si>
  <si>
    <t>Subaru Impreza</t>
  </si>
  <si>
    <t>Opel Calibra</t>
  </si>
  <si>
    <t>Audi 80</t>
  </si>
  <si>
    <t>Rahvakross</t>
  </si>
  <si>
    <t>Ivo Uutar</t>
  </si>
  <si>
    <t>Siim Ots</t>
  </si>
  <si>
    <t>Meelis Kirst</t>
  </si>
  <si>
    <t>Alar Talivee</t>
  </si>
  <si>
    <t>Anti Sikk</t>
  </si>
  <si>
    <t>Artur Metsare</t>
  </si>
  <si>
    <t>Andrus Allika</t>
  </si>
  <si>
    <t>Simo Viilas</t>
  </si>
  <si>
    <t>Toomas Soe</t>
  </si>
  <si>
    <t>Danel Raugmäe</t>
  </si>
  <si>
    <t>Valmar Haava</t>
  </si>
  <si>
    <t>Peugeot 205 GTI</t>
  </si>
  <si>
    <t>Lada 2106</t>
  </si>
  <si>
    <t>Toyota Celica</t>
  </si>
  <si>
    <t>Superfinaal</t>
  </si>
  <si>
    <t>Konstatin Vedennikov</t>
  </si>
  <si>
    <t>Kokku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</si>
</sst>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19"/>
      <name val="Calibri"/>
      <family val="2"/>
    </font>
    <font>
      <sz val="10"/>
      <name val="Calibri"/>
      <family val="2"/>
    </font>
    <font>
      <sz val="10"/>
      <color indexed="56"/>
      <name val="Calibri"/>
      <family val="2"/>
    </font>
    <font>
      <sz val="10"/>
      <color indexed="1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2" tint="-0.499969989061355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3"/>
      <name val="Calibri"/>
      <family val="2"/>
    </font>
    <font>
      <b/>
      <sz val="10"/>
      <color theme="2" tint="-0.4999699890613556"/>
      <name val="Calibri"/>
      <family val="2"/>
    </font>
    <font>
      <sz val="10"/>
      <color theme="3"/>
      <name val="Calibri"/>
      <family val="2"/>
    </font>
    <font>
      <sz val="10"/>
      <color theme="2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16" borderId="11" xfId="0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11" xfId="52" applyFont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 horizontal="left"/>
    </xf>
    <xf numFmtId="0" fontId="46" fillId="0" borderId="0" xfId="0" applyFont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12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10" borderId="11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11" fillId="0" borderId="11" xfId="52" applyFont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6" borderId="11" xfId="0" applyFont="1" applyFill="1" applyBorder="1" applyAlignment="1">
      <alignment horizontal="center"/>
    </xf>
    <xf numFmtId="0" fontId="46" fillId="2" borderId="11" xfId="0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16" borderId="10" xfId="0" applyFont="1" applyFill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10" borderId="11" xfId="0" applyFont="1" applyFill="1" applyBorder="1" applyAlignment="1">
      <alignment horizontal="center" vertical="center" wrapText="1"/>
    </xf>
    <xf numFmtId="0" fontId="46" fillId="10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2" borderId="11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0" fillId="0" borderId="12" xfId="0" applyFont="1" applyFill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9"/>
  <sheetViews>
    <sheetView zoomScalePageLayoutView="0" workbookViewId="0" topLeftCell="A84">
      <selection activeCell="A96" sqref="A96:N129"/>
    </sheetView>
  </sheetViews>
  <sheetFormatPr defaultColWidth="9.140625" defaultRowHeight="15"/>
  <cols>
    <col min="2" max="2" width="24.421875" style="0" customWidth="1"/>
    <col min="3" max="3" width="19.140625" style="0" customWidth="1"/>
    <col min="12" max="12" width="9.140625" style="0" customWidth="1"/>
  </cols>
  <sheetData>
    <row r="1" ht="15.75" thickBot="1">
      <c r="B1" s="34" t="s">
        <v>16</v>
      </c>
    </row>
    <row r="2" spans="1:19" s="2" customFormat="1" ht="15.75" thickBot="1">
      <c r="A2" s="8" t="s">
        <v>0</v>
      </c>
      <c r="B2" s="8" t="s">
        <v>1</v>
      </c>
      <c r="C2" s="8" t="s">
        <v>12</v>
      </c>
      <c r="D2" s="20" t="s">
        <v>3</v>
      </c>
      <c r="E2" s="20" t="s">
        <v>4</v>
      </c>
      <c r="F2" s="20" t="s">
        <v>5</v>
      </c>
      <c r="G2" s="19" t="s">
        <v>6</v>
      </c>
      <c r="H2" s="19" t="s">
        <v>7</v>
      </c>
      <c r="I2" s="19" t="s">
        <v>5</v>
      </c>
      <c r="J2" s="21" t="s">
        <v>8</v>
      </c>
      <c r="K2" s="21" t="s">
        <v>8</v>
      </c>
      <c r="L2" s="21" t="s">
        <v>8</v>
      </c>
      <c r="M2" s="19" t="s">
        <v>8</v>
      </c>
      <c r="N2" s="8" t="s">
        <v>106</v>
      </c>
      <c r="O2" s="21" t="s">
        <v>9</v>
      </c>
      <c r="Q2" s="22" t="s">
        <v>13</v>
      </c>
      <c r="R2" s="19" t="s">
        <v>14</v>
      </c>
      <c r="S2" s="21" t="s">
        <v>15</v>
      </c>
    </row>
    <row r="3" spans="1:19" s="1" customFormat="1" ht="14.25" customHeight="1">
      <c r="A3" s="23">
        <v>1</v>
      </c>
      <c r="B3" s="27" t="s">
        <v>10</v>
      </c>
      <c r="C3" s="28" t="s">
        <v>44</v>
      </c>
      <c r="D3" s="7" t="s">
        <v>11</v>
      </c>
      <c r="E3" s="6" t="s">
        <v>11</v>
      </c>
      <c r="F3" s="6" t="s">
        <v>11</v>
      </c>
      <c r="G3" s="6" t="s">
        <v>11</v>
      </c>
      <c r="H3" s="6" t="s">
        <v>11</v>
      </c>
      <c r="I3" s="6" t="s">
        <v>11</v>
      </c>
      <c r="J3" s="6" t="s">
        <v>11</v>
      </c>
      <c r="K3" s="6" t="s">
        <v>11</v>
      </c>
      <c r="L3" s="6">
        <v>12</v>
      </c>
      <c r="M3" s="6" t="s">
        <v>11</v>
      </c>
      <c r="N3" s="6">
        <v>12</v>
      </c>
      <c r="O3" s="5">
        <v>12</v>
      </c>
      <c r="Q3" s="5"/>
      <c r="R3" s="5"/>
      <c r="S3" s="18">
        <v>12</v>
      </c>
    </row>
    <row r="5" ht="15.75" thickBot="1">
      <c r="B5" s="34" t="s">
        <v>17</v>
      </c>
    </row>
    <row r="6" spans="1:19" s="2" customFormat="1" ht="15.75" thickBot="1">
      <c r="A6" s="8" t="s">
        <v>0</v>
      </c>
      <c r="B6" s="8" t="s">
        <v>1</v>
      </c>
      <c r="C6" s="8" t="s">
        <v>12</v>
      </c>
      <c r="D6" s="20" t="s">
        <v>3</v>
      </c>
      <c r="E6" s="20" t="s">
        <v>4</v>
      </c>
      <c r="F6" s="20" t="s">
        <v>5</v>
      </c>
      <c r="G6" s="19" t="s">
        <v>6</v>
      </c>
      <c r="H6" s="19" t="s">
        <v>7</v>
      </c>
      <c r="I6" s="19" t="s">
        <v>5</v>
      </c>
      <c r="J6" s="21" t="s">
        <v>8</v>
      </c>
      <c r="K6" s="21" t="s">
        <v>8</v>
      </c>
      <c r="L6" s="21" t="s">
        <v>8</v>
      </c>
      <c r="M6" s="19" t="s">
        <v>8</v>
      </c>
      <c r="N6" s="8" t="s">
        <v>106</v>
      </c>
      <c r="O6" s="21" t="s">
        <v>9</v>
      </c>
      <c r="Q6" s="22" t="s">
        <v>13</v>
      </c>
      <c r="R6" s="19" t="s">
        <v>14</v>
      </c>
      <c r="S6" s="21" t="s">
        <v>15</v>
      </c>
    </row>
    <row r="7" spans="1:19" ht="15">
      <c r="A7" s="23">
        <v>1</v>
      </c>
      <c r="B7" s="25" t="s">
        <v>18</v>
      </c>
      <c r="C7" s="25" t="s">
        <v>36</v>
      </c>
      <c r="D7" s="6">
        <v>10</v>
      </c>
      <c r="E7" s="6">
        <v>10</v>
      </c>
      <c r="F7" s="6">
        <v>11</v>
      </c>
      <c r="G7" s="6">
        <v>10</v>
      </c>
      <c r="H7" s="6">
        <v>9</v>
      </c>
      <c r="I7" s="12">
        <v>6</v>
      </c>
      <c r="J7" s="6">
        <v>9</v>
      </c>
      <c r="K7" s="6">
        <v>12</v>
      </c>
      <c r="L7" s="6">
        <v>12</v>
      </c>
      <c r="M7" s="6">
        <v>16</v>
      </c>
      <c r="N7" s="6">
        <v>105</v>
      </c>
      <c r="O7" s="5">
        <v>99</v>
      </c>
      <c r="P7" s="1"/>
      <c r="Q7" s="17">
        <f>SUM(D7:F7)</f>
        <v>31</v>
      </c>
      <c r="R7" s="17">
        <f>SUM(G7:I7,M7)</f>
        <v>41</v>
      </c>
      <c r="S7" s="17">
        <f>SUM(J7:L7)</f>
        <v>33</v>
      </c>
    </row>
    <row r="8" spans="1:19" ht="15">
      <c r="A8" s="24">
        <v>2</v>
      </c>
      <c r="B8" s="26" t="s">
        <v>19</v>
      </c>
      <c r="C8" s="26" t="s">
        <v>36</v>
      </c>
      <c r="D8" s="4">
        <v>9</v>
      </c>
      <c r="E8" s="4">
        <v>5</v>
      </c>
      <c r="F8" s="13">
        <v>3</v>
      </c>
      <c r="G8" s="4">
        <v>8</v>
      </c>
      <c r="H8" s="4">
        <v>10</v>
      </c>
      <c r="I8" s="4">
        <v>10</v>
      </c>
      <c r="J8" s="4">
        <v>7</v>
      </c>
      <c r="K8" s="4">
        <v>8</v>
      </c>
      <c r="L8" s="4">
        <v>8</v>
      </c>
      <c r="M8" s="4">
        <v>9</v>
      </c>
      <c r="N8" s="4">
        <v>77</v>
      </c>
      <c r="O8" s="4">
        <v>74</v>
      </c>
      <c r="Q8" s="3">
        <f>SUM(D8:F8)</f>
        <v>17</v>
      </c>
      <c r="R8" s="3">
        <f aca="true" t="shared" si="0" ref="R8:R24">SUM(G8:I8,M8)</f>
        <v>37</v>
      </c>
      <c r="S8" s="3">
        <f aca="true" t="shared" si="1" ref="S8:S18">SUM(J8:L8)</f>
        <v>23</v>
      </c>
    </row>
    <row r="9" spans="1:19" ht="15">
      <c r="A9" s="24">
        <v>3</v>
      </c>
      <c r="B9" s="26" t="s">
        <v>20</v>
      </c>
      <c r="C9" s="26" t="s">
        <v>37</v>
      </c>
      <c r="D9" s="4">
        <v>7</v>
      </c>
      <c r="E9" s="4">
        <v>8</v>
      </c>
      <c r="F9" s="4">
        <v>7</v>
      </c>
      <c r="G9" s="4">
        <v>8</v>
      </c>
      <c r="H9" s="4">
        <v>7</v>
      </c>
      <c r="I9" s="4">
        <v>7</v>
      </c>
      <c r="J9" s="13">
        <v>6</v>
      </c>
      <c r="K9" s="4">
        <v>6</v>
      </c>
      <c r="L9" s="4">
        <v>6</v>
      </c>
      <c r="M9" s="4">
        <v>8</v>
      </c>
      <c r="N9" s="4">
        <v>70</v>
      </c>
      <c r="O9" s="4">
        <v>64</v>
      </c>
      <c r="Q9" s="3">
        <f>SUM(D9:F9)</f>
        <v>22</v>
      </c>
      <c r="R9" s="3">
        <f t="shared" si="0"/>
        <v>30</v>
      </c>
      <c r="S9" s="3">
        <f t="shared" si="1"/>
        <v>18</v>
      </c>
    </row>
    <row r="10" spans="1:19" ht="15">
      <c r="A10" s="24">
        <v>4</v>
      </c>
      <c r="B10" s="26" t="s">
        <v>21</v>
      </c>
      <c r="C10" s="26" t="s">
        <v>38</v>
      </c>
      <c r="D10" s="13" t="s">
        <v>11</v>
      </c>
      <c r="E10" s="4">
        <v>8</v>
      </c>
      <c r="F10" s="4">
        <v>8</v>
      </c>
      <c r="G10" s="4" t="s">
        <v>11</v>
      </c>
      <c r="H10" s="4">
        <v>3</v>
      </c>
      <c r="I10" s="4">
        <v>6</v>
      </c>
      <c r="J10" s="4">
        <v>5</v>
      </c>
      <c r="K10" s="4">
        <v>4</v>
      </c>
      <c r="L10" s="4" t="s">
        <v>11</v>
      </c>
      <c r="M10" s="4" t="s">
        <v>11</v>
      </c>
      <c r="N10" s="4">
        <v>34</v>
      </c>
      <c r="O10" s="4">
        <v>34</v>
      </c>
      <c r="Q10" s="3">
        <f>SUM(D10:F10)</f>
        <v>16</v>
      </c>
      <c r="R10" s="3">
        <f t="shared" si="0"/>
        <v>9</v>
      </c>
      <c r="S10" s="3">
        <f t="shared" si="1"/>
        <v>9</v>
      </c>
    </row>
    <row r="11" spans="1:19" ht="15">
      <c r="A11" s="24">
        <v>5</v>
      </c>
      <c r="B11" s="26" t="s">
        <v>22</v>
      </c>
      <c r="C11" s="26" t="s">
        <v>39</v>
      </c>
      <c r="D11" s="4">
        <v>6</v>
      </c>
      <c r="E11" s="4">
        <v>6</v>
      </c>
      <c r="F11" s="4">
        <v>4</v>
      </c>
      <c r="G11" s="4">
        <v>6</v>
      </c>
      <c r="H11" s="4">
        <v>2</v>
      </c>
      <c r="I11" s="13" t="s">
        <v>11</v>
      </c>
      <c r="J11" s="4" t="s">
        <v>11</v>
      </c>
      <c r="K11" s="4" t="s">
        <v>11</v>
      </c>
      <c r="L11" s="4" t="s">
        <v>11</v>
      </c>
      <c r="M11" s="4" t="s">
        <v>11</v>
      </c>
      <c r="N11" s="4">
        <v>24</v>
      </c>
      <c r="O11" s="14">
        <v>24</v>
      </c>
      <c r="Q11" s="3">
        <f>SUM(D11:F11)</f>
        <v>16</v>
      </c>
      <c r="R11" s="3">
        <f t="shared" si="0"/>
        <v>8</v>
      </c>
      <c r="S11" s="3">
        <f t="shared" si="1"/>
        <v>0</v>
      </c>
    </row>
    <row r="12" spans="1:19" ht="15">
      <c r="A12" s="24">
        <v>6</v>
      </c>
      <c r="B12" s="26" t="s">
        <v>23</v>
      </c>
      <c r="C12" s="26" t="s">
        <v>40</v>
      </c>
      <c r="D12" s="13" t="s">
        <v>11</v>
      </c>
      <c r="E12" s="4" t="s">
        <v>11</v>
      </c>
      <c r="F12" s="4" t="s">
        <v>11</v>
      </c>
      <c r="G12" s="4" t="s">
        <v>11</v>
      </c>
      <c r="H12" s="4" t="s">
        <v>11</v>
      </c>
      <c r="I12" s="4" t="s">
        <v>11</v>
      </c>
      <c r="J12" s="4">
        <v>4</v>
      </c>
      <c r="K12" s="4">
        <v>7</v>
      </c>
      <c r="L12" s="4" t="s">
        <v>11</v>
      </c>
      <c r="M12" s="4">
        <v>12</v>
      </c>
      <c r="N12" s="4">
        <v>23</v>
      </c>
      <c r="O12" s="14">
        <v>23</v>
      </c>
      <c r="Q12" s="3"/>
      <c r="R12" s="3">
        <f t="shared" si="0"/>
        <v>12</v>
      </c>
      <c r="S12" s="3">
        <f t="shared" si="1"/>
        <v>11</v>
      </c>
    </row>
    <row r="13" spans="1:19" ht="15">
      <c r="A13" s="24">
        <v>7</v>
      </c>
      <c r="B13" s="26" t="s">
        <v>24</v>
      </c>
      <c r="C13" s="26" t="s">
        <v>40</v>
      </c>
      <c r="D13" s="13" t="s">
        <v>11</v>
      </c>
      <c r="E13" s="4" t="s">
        <v>11</v>
      </c>
      <c r="F13" s="4" t="s">
        <v>11</v>
      </c>
      <c r="G13" s="4">
        <v>4</v>
      </c>
      <c r="H13" s="4" t="s">
        <v>11</v>
      </c>
      <c r="I13" s="4">
        <v>8</v>
      </c>
      <c r="J13" s="4" t="s">
        <v>11</v>
      </c>
      <c r="K13" s="4" t="s">
        <v>11</v>
      </c>
      <c r="L13" s="4" t="s">
        <v>11</v>
      </c>
      <c r="M13" s="4">
        <v>7</v>
      </c>
      <c r="N13" s="4">
        <v>19</v>
      </c>
      <c r="O13" s="14">
        <v>19</v>
      </c>
      <c r="Q13" s="3"/>
      <c r="R13" s="3">
        <f t="shared" si="0"/>
        <v>19</v>
      </c>
      <c r="S13" s="3"/>
    </row>
    <row r="14" spans="1:19" ht="15">
      <c r="A14" s="24">
        <v>8</v>
      </c>
      <c r="B14" s="26" t="s">
        <v>25</v>
      </c>
      <c r="C14" s="26" t="s">
        <v>40</v>
      </c>
      <c r="D14" s="13" t="s">
        <v>11</v>
      </c>
      <c r="E14" s="4" t="s">
        <v>11</v>
      </c>
      <c r="F14" s="4" t="s">
        <v>11</v>
      </c>
      <c r="G14" s="4">
        <v>5</v>
      </c>
      <c r="H14" s="4">
        <v>6</v>
      </c>
      <c r="I14" s="4">
        <v>4</v>
      </c>
      <c r="J14" s="4" t="s">
        <v>11</v>
      </c>
      <c r="K14" s="4" t="s">
        <v>11</v>
      </c>
      <c r="L14" s="4" t="s">
        <v>11</v>
      </c>
      <c r="M14" s="4" t="s">
        <v>11</v>
      </c>
      <c r="N14" s="4">
        <v>15</v>
      </c>
      <c r="O14" s="14">
        <v>15</v>
      </c>
      <c r="Q14" s="3"/>
      <c r="R14" s="3">
        <f t="shared" si="0"/>
        <v>15</v>
      </c>
      <c r="S14" s="3"/>
    </row>
    <row r="15" spans="1:19" ht="15">
      <c r="A15" s="24">
        <v>9</v>
      </c>
      <c r="B15" s="26" t="s">
        <v>26</v>
      </c>
      <c r="C15" s="26" t="s">
        <v>36</v>
      </c>
      <c r="D15" s="13" t="s">
        <v>11</v>
      </c>
      <c r="E15" s="4" t="s">
        <v>11</v>
      </c>
      <c r="F15" s="4" t="s">
        <v>11</v>
      </c>
      <c r="G15" s="4" t="s">
        <v>11</v>
      </c>
      <c r="H15" s="4" t="s">
        <v>11</v>
      </c>
      <c r="I15" s="4" t="s">
        <v>11</v>
      </c>
      <c r="J15" s="4">
        <v>11</v>
      </c>
      <c r="K15" s="4" t="s">
        <v>11</v>
      </c>
      <c r="L15" s="4" t="s">
        <v>11</v>
      </c>
      <c r="M15" s="4" t="s">
        <v>11</v>
      </c>
      <c r="N15" s="4">
        <v>11</v>
      </c>
      <c r="O15" s="14">
        <v>11</v>
      </c>
      <c r="Q15" s="3"/>
      <c r="R15" s="3"/>
      <c r="S15" s="3">
        <f t="shared" si="1"/>
        <v>11</v>
      </c>
    </row>
    <row r="16" spans="1:19" ht="15">
      <c r="A16" s="24">
        <v>10</v>
      </c>
      <c r="B16" s="26" t="s">
        <v>27</v>
      </c>
      <c r="C16" s="26" t="s">
        <v>40</v>
      </c>
      <c r="D16" s="13" t="s">
        <v>11</v>
      </c>
      <c r="E16" s="4" t="s">
        <v>11</v>
      </c>
      <c r="F16" s="4" t="s">
        <v>11</v>
      </c>
      <c r="G16" s="4" t="s">
        <v>11</v>
      </c>
      <c r="H16" s="4" t="s">
        <v>11</v>
      </c>
      <c r="I16" s="4" t="s">
        <v>11</v>
      </c>
      <c r="J16" s="4" t="s">
        <v>11</v>
      </c>
      <c r="K16" s="4" t="s">
        <v>11</v>
      </c>
      <c r="L16" s="4" t="s">
        <v>11</v>
      </c>
      <c r="M16" s="4">
        <v>10</v>
      </c>
      <c r="N16" s="4">
        <v>10</v>
      </c>
      <c r="O16" s="14">
        <v>10</v>
      </c>
      <c r="Q16" s="3"/>
      <c r="R16" s="3">
        <f t="shared" si="0"/>
        <v>10</v>
      </c>
      <c r="S16" s="3"/>
    </row>
    <row r="17" spans="1:19" ht="15">
      <c r="A17" s="24">
        <v>11</v>
      </c>
      <c r="B17" s="26" t="s">
        <v>28</v>
      </c>
      <c r="C17" s="26" t="s">
        <v>36</v>
      </c>
      <c r="D17" s="4">
        <v>5</v>
      </c>
      <c r="E17" s="13" t="s">
        <v>11</v>
      </c>
      <c r="F17" s="4">
        <v>5</v>
      </c>
      <c r="G17" s="4" t="s">
        <v>11</v>
      </c>
      <c r="H17" s="4" t="s">
        <v>11</v>
      </c>
      <c r="I17" s="4" t="s">
        <v>11</v>
      </c>
      <c r="J17" s="4" t="s">
        <v>11</v>
      </c>
      <c r="K17" s="4" t="s">
        <v>11</v>
      </c>
      <c r="L17" s="4" t="s">
        <v>11</v>
      </c>
      <c r="M17" s="4" t="s">
        <v>11</v>
      </c>
      <c r="N17" s="4">
        <v>10</v>
      </c>
      <c r="O17" s="14">
        <v>10</v>
      </c>
      <c r="Q17" s="3">
        <f>SUM(D17:F17)</f>
        <v>10</v>
      </c>
      <c r="R17" s="3"/>
      <c r="S17" s="3"/>
    </row>
    <row r="18" spans="1:19" ht="15">
      <c r="A18" s="24">
        <v>12</v>
      </c>
      <c r="B18" s="26" t="s">
        <v>29</v>
      </c>
      <c r="C18" s="26" t="s">
        <v>40</v>
      </c>
      <c r="D18" s="13" t="s">
        <v>11</v>
      </c>
      <c r="E18" s="4" t="s">
        <v>11</v>
      </c>
      <c r="F18" s="4" t="s">
        <v>11</v>
      </c>
      <c r="G18" s="4" t="s">
        <v>11</v>
      </c>
      <c r="H18" s="4" t="s">
        <v>11</v>
      </c>
      <c r="I18" s="4" t="s">
        <v>11</v>
      </c>
      <c r="J18" s="4" t="s">
        <v>11</v>
      </c>
      <c r="K18" s="4" t="s">
        <v>11</v>
      </c>
      <c r="L18" s="4">
        <v>7</v>
      </c>
      <c r="M18" s="4" t="s">
        <v>11</v>
      </c>
      <c r="N18" s="4">
        <v>7</v>
      </c>
      <c r="O18" s="14">
        <v>7</v>
      </c>
      <c r="Q18" s="3"/>
      <c r="R18" s="3"/>
      <c r="S18" s="3">
        <f t="shared" si="1"/>
        <v>7</v>
      </c>
    </row>
    <row r="19" spans="1:19" ht="15">
      <c r="A19" s="24">
        <v>13</v>
      </c>
      <c r="B19" s="26" t="s">
        <v>30</v>
      </c>
      <c r="C19" s="26" t="s">
        <v>41</v>
      </c>
      <c r="D19" s="13" t="s">
        <v>11</v>
      </c>
      <c r="E19" s="4" t="s">
        <v>11</v>
      </c>
      <c r="F19" s="4">
        <v>6</v>
      </c>
      <c r="G19" s="4" t="s">
        <v>11</v>
      </c>
      <c r="H19" s="4" t="s">
        <v>11</v>
      </c>
      <c r="I19" s="4" t="s">
        <v>11</v>
      </c>
      <c r="J19" s="4" t="s">
        <v>11</v>
      </c>
      <c r="K19" s="4" t="s">
        <v>11</v>
      </c>
      <c r="L19" s="4" t="s">
        <v>11</v>
      </c>
      <c r="M19" s="4" t="s">
        <v>11</v>
      </c>
      <c r="N19" s="4">
        <v>6</v>
      </c>
      <c r="O19" s="14">
        <v>6</v>
      </c>
      <c r="Q19" s="3">
        <f>SUM(D19:F19)</f>
        <v>6</v>
      </c>
      <c r="R19" s="3"/>
      <c r="S19" s="3"/>
    </row>
    <row r="20" spans="1:19" ht="15">
      <c r="A20" s="24">
        <v>14</v>
      </c>
      <c r="B20" s="26" t="s">
        <v>32</v>
      </c>
      <c r="C20" s="26" t="s">
        <v>40</v>
      </c>
      <c r="D20" s="13" t="s">
        <v>11</v>
      </c>
      <c r="E20" s="4" t="s">
        <v>11</v>
      </c>
      <c r="F20" s="4" t="s">
        <v>11</v>
      </c>
      <c r="G20" s="4" t="s">
        <v>11</v>
      </c>
      <c r="H20" s="4" t="s">
        <v>11</v>
      </c>
      <c r="I20" s="4" t="s">
        <v>11</v>
      </c>
      <c r="J20" s="4" t="s">
        <v>11</v>
      </c>
      <c r="K20" s="4">
        <v>5</v>
      </c>
      <c r="L20" s="4" t="s">
        <v>11</v>
      </c>
      <c r="M20" s="4" t="s">
        <v>11</v>
      </c>
      <c r="N20" s="4">
        <v>5</v>
      </c>
      <c r="O20" s="14">
        <v>5</v>
      </c>
      <c r="Q20" s="3"/>
      <c r="R20" s="3"/>
      <c r="S20" s="3">
        <f>SUM(J20:L20)</f>
        <v>5</v>
      </c>
    </row>
    <row r="21" spans="1:19" ht="15">
      <c r="A21" s="24">
        <v>15</v>
      </c>
      <c r="B21" s="26" t="s">
        <v>31</v>
      </c>
      <c r="C21" s="26" t="s">
        <v>42</v>
      </c>
      <c r="D21" s="13" t="s">
        <v>11</v>
      </c>
      <c r="E21" s="4" t="s">
        <v>11</v>
      </c>
      <c r="F21" s="4" t="s">
        <v>11</v>
      </c>
      <c r="G21" s="4" t="s">
        <v>11</v>
      </c>
      <c r="H21" s="4">
        <v>5</v>
      </c>
      <c r="I21" s="4" t="s">
        <v>11</v>
      </c>
      <c r="J21" s="4" t="s">
        <v>11</v>
      </c>
      <c r="K21" s="4" t="s">
        <v>11</v>
      </c>
      <c r="L21" s="4" t="s">
        <v>11</v>
      </c>
      <c r="M21" s="4" t="s">
        <v>11</v>
      </c>
      <c r="N21" s="4">
        <v>5</v>
      </c>
      <c r="O21" s="14">
        <v>5</v>
      </c>
      <c r="Q21" s="3"/>
      <c r="R21" s="3">
        <f t="shared" si="0"/>
        <v>5</v>
      </c>
      <c r="S21" s="3"/>
    </row>
    <row r="22" spans="1:19" ht="15">
      <c r="A22" s="24">
        <v>16</v>
      </c>
      <c r="B22" s="26" t="s">
        <v>34</v>
      </c>
      <c r="C22" s="26" t="s">
        <v>40</v>
      </c>
      <c r="D22" s="13" t="s">
        <v>11</v>
      </c>
      <c r="E22" s="4" t="s">
        <v>11</v>
      </c>
      <c r="F22" s="4" t="s">
        <v>11</v>
      </c>
      <c r="G22" s="4" t="s">
        <v>11</v>
      </c>
      <c r="H22" s="4">
        <v>4</v>
      </c>
      <c r="I22" s="4" t="s">
        <v>11</v>
      </c>
      <c r="J22" s="4" t="s">
        <v>11</v>
      </c>
      <c r="K22" s="4" t="s">
        <v>11</v>
      </c>
      <c r="L22" s="4" t="s">
        <v>11</v>
      </c>
      <c r="M22" s="4" t="s">
        <v>11</v>
      </c>
      <c r="N22" s="4">
        <v>4</v>
      </c>
      <c r="O22" s="14">
        <v>4</v>
      </c>
      <c r="Q22" s="3"/>
      <c r="R22" s="3">
        <f>SUM(G22:I22,M22)</f>
        <v>4</v>
      </c>
      <c r="S22" s="3"/>
    </row>
    <row r="23" spans="1:19" ht="15">
      <c r="A23" s="24">
        <v>17</v>
      </c>
      <c r="B23" s="26" t="s">
        <v>33</v>
      </c>
      <c r="C23" s="26" t="s">
        <v>43</v>
      </c>
      <c r="D23" s="4">
        <v>4</v>
      </c>
      <c r="E23" s="13" t="s">
        <v>11</v>
      </c>
      <c r="F23" s="4" t="s">
        <v>11</v>
      </c>
      <c r="G23" s="4" t="s">
        <v>11</v>
      </c>
      <c r="H23" s="4" t="s">
        <v>11</v>
      </c>
      <c r="I23" s="4" t="s">
        <v>11</v>
      </c>
      <c r="J23" s="4" t="s">
        <v>11</v>
      </c>
      <c r="K23" s="4" t="s">
        <v>11</v>
      </c>
      <c r="L23" s="4" t="s">
        <v>11</v>
      </c>
      <c r="M23" s="4" t="s">
        <v>11</v>
      </c>
      <c r="N23" s="4">
        <v>4</v>
      </c>
      <c r="O23" s="14">
        <v>4</v>
      </c>
      <c r="Q23" s="3">
        <f>SUM(D23:F23)</f>
        <v>4</v>
      </c>
      <c r="R23" s="3"/>
      <c r="S23" s="3"/>
    </row>
    <row r="24" spans="1:19" ht="15">
      <c r="A24" s="24">
        <v>18</v>
      </c>
      <c r="B24" s="26" t="s">
        <v>35</v>
      </c>
      <c r="C24" s="26" t="s">
        <v>39</v>
      </c>
      <c r="D24" s="13" t="s">
        <v>11</v>
      </c>
      <c r="E24" s="4" t="s">
        <v>11</v>
      </c>
      <c r="F24" s="4" t="s">
        <v>11</v>
      </c>
      <c r="G24" s="4" t="s">
        <v>11</v>
      </c>
      <c r="H24" s="4">
        <v>1</v>
      </c>
      <c r="I24" s="4" t="s">
        <v>11</v>
      </c>
      <c r="J24" s="4" t="s">
        <v>11</v>
      </c>
      <c r="K24" s="4" t="s">
        <v>11</v>
      </c>
      <c r="L24" s="4" t="s">
        <v>11</v>
      </c>
      <c r="M24" s="4" t="s">
        <v>11</v>
      </c>
      <c r="N24" s="4">
        <v>1</v>
      </c>
      <c r="O24" s="14">
        <v>1</v>
      </c>
      <c r="Q24" s="3"/>
      <c r="R24" s="3">
        <f t="shared" si="0"/>
        <v>1</v>
      </c>
      <c r="S24" s="3"/>
    </row>
    <row r="26" ht="15.75" thickBot="1">
      <c r="B26" s="35" t="s">
        <v>45</v>
      </c>
    </row>
    <row r="27" spans="1:19" s="2" customFormat="1" ht="15.75" thickBot="1">
      <c r="A27" s="8" t="s">
        <v>0</v>
      </c>
      <c r="B27" s="8" t="s">
        <v>1</v>
      </c>
      <c r="C27" s="8" t="s">
        <v>12</v>
      </c>
      <c r="D27" s="20" t="s">
        <v>3</v>
      </c>
      <c r="E27" s="20" t="s">
        <v>4</v>
      </c>
      <c r="F27" s="20" t="s">
        <v>5</v>
      </c>
      <c r="G27" s="19" t="s">
        <v>6</v>
      </c>
      <c r="H27" s="19" t="s">
        <v>7</v>
      </c>
      <c r="I27" s="19" t="s">
        <v>5</v>
      </c>
      <c r="J27" s="21" t="s">
        <v>8</v>
      </c>
      <c r="K27" s="21" t="s">
        <v>8</v>
      </c>
      <c r="L27" s="21" t="s">
        <v>8</v>
      </c>
      <c r="M27" s="19" t="s">
        <v>8</v>
      </c>
      <c r="N27" s="8" t="s">
        <v>106</v>
      </c>
      <c r="O27" s="21" t="s">
        <v>9</v>
      </c>
      <c r="Q27" s="22" t="s">
        <v>13</v>
      </c>
      <c r="R27" s="19" t="s">
        <v>14</v>
      </c>
      <c r="S27" s="21" t="s">
        <v>15</v>
      </c>
    </row>
    <row r="28" spans="1:19" ht="15">
      <c r="A28" s="23">
        <v>1</v>
      </c>
      <c r="B28" s="11" t="s">
        <v>46</v>
      </c>
      <c r="C28" s="11" t="s">
        <v>56</v>
      </c>
      <c r="D28" s="12">
        <v>7</v>
      </c>
      <c r="E28" s="6">
        <v>10</v>
      </c>
      <c r="F28" s="6">
        <v>7</v>
      </c>
      <c r="G28" s="6">
        <v>8</v>
      </c>
      <c r="H28" s="6">
        <v>8</v>
      </c>
      <c r="I28" s="6">
        <v>7</v>
      </c>
      <c r="J28" s="6">
        <v>10</v>
      </c>
      <c r="K28" s="6">
        <v>8</v>
      </c>
      <c r="L28" s="6">
        <v>8</v>
      </c>
      <c r="M28" s="6">
        <v>15</v>
      </c>
      <c r="N28" s="6">
        <v>88</v>
      </c>
      <c r="O28" s="6">
        <v>81</v>
      </c>
      <c r="Q28" s="5">
        <f>SUM(D28:F28)</f>
        <v>24</v>
      </c>
      <c r="R28" s="18">
        <f>SUM(G28:I28,M28)</f>
        <v>38</v>
      </c>
      <c r="S28" s="5">
        <f>SUM(J28:L28)</f>
        <v>26</v>
      </c>
    </row>
    <row r="29" spans="1:19" ht="15">
      <c r="A29" s="24">
        <v>2</v>
      </c>
      <c r="B29" s="9" t="s">
        <v>47</v>
      </c>
      <c r="C29" s="9" t="s">
        <v>57</v>
      </c>
      <c r="D29" s="4">
        <v>11</v>
      </c>
      <c r="E29" s="4">
        <v>8</v>
      </c>
      <c r="F29" s="4">
        <v>10</v>
      </c>
      <c r="G29" s="4">
        <v>7</v>
      </c>
      <c r="H29" s="4">
        <v>8</v>
      </c>
      <c r="I29" s="4">
        <v>9</v>
      </c>
      <c r="J29" s="4">
        <v>7</v>
      </c>
      <c r="K29" s="13" t="s">
        <v>11</v>
      </c>
      <c r="L29" s="4">
        <v>7</v>
      </c>
      <c r="M29" s="4">
        <v>9</v>
      </c>
      <c r="N29" s="4">
        <v>76</v>
      </c>
      <c r="O29" s="4">
        <v>76</v>
      </c>
      <c r="Q29" s="17">
        <f aca="true" t="shared" si="2" ref="Q29:Q37">SUM(D29:F29)</f>
        <v>29</v>
      </c>
      <c r="R29" s="3">
        <f aca="true" t="shared" si="3" ref="R29:R36">SUM(G29:I29,M29)</f>
        <v>33</v>
      </c>
      <c r="S29" s="3">
        <f>SUM(J29:L29)</f>
        <v>14</v>
      </c>
    </row>
    <row r="30" spans="1:19" ht="15">
      <c r="A30" s="24">
        <v>3</v>
      </c>
      <c r="B30" s="9" t="s">
        <v>48</v>
      </c>
      <c r="C30" s="9" t="s">
        <v>57</v>
      </c>
      <c r="D30" s="13" t="s">
        <v>11</v>
      </c>
      <c r="E30" s="4" t="s">
        <v>11</v>
      </c>
      <c r="F30" s="4" t="s">
        <v>11</v>
      </c>
      <c r="G30" s="4">
        <v>11</v>
      </c>
      <c r="H30" s="4">
        <v>8</v>
      </c>
      <c r="I30" s="4">
        <v>10</v>
      </c>
      <c r="J30" s="4" t="s">
        <v>11</v>
      </c>
      <c r="K30" s="4" t="s">
        <v>11</v>
      </c>
      <c r="L30" s="4">
        <v>9</v>
      </c>
      <c r="M30" s="4">
        <v>12</v>
      </c>
      <c r="N30" s="4">
        <v>50</v>
      </c>
      <c r="O30" s="4">
        <v>50</v>
      </c>
      <c r="Q30" s="3"/>
      <c r="R30" s="3">
        <f t="shared" si="3"/>
        <v>41</v>
      </c>
      <c r="S30" s="3">
        <f>SUM(J30:L30)</f>
        <v>9</v>
      </c>
    </row>
    <row r="31" spans="1:19" ht="15">
      <c r="A31" s="24">
        <v>4</v>
      </c>
      <c r="B31" s="9" t="s">
        <v>49</v>
      </c>
      <c r="C31" s="9" t="s">
        <v>58</v>
      </c>
      <c r="D31" s="13" t="s">
        <v>11</v>
      </c>
      <c r="E31" s="4" t="s">
        <v>11</v>
      </c>
      <c r="F31" s="4" t="s">
        <v>11</v>
      </c>
      <c r="G31" s="4" t="s">
        <v>11</v>
      </c>
      <c r="H31" s="4" t="s">
        <v>11</v>
      </c>
      <c r="I31" s="4" t="s">
        <v>11</v>
      </c>
      <c r="J31" s="4">
        <v>10</v>
      </c>
      <c r="K31" s="4">
        <v>12</v>
      </c>
      <c r="L31" s="4">
        <v>10</v>
      </c>
      <c r="M31" s="4">
        <v>8</v>
      </c>
      <c r="N31" s="4">
        <v>40</v>
      </c>
      <c r="O31" s="14">
        <v>40</v>
      </c>
      <c r="Q31" s="3"/>
      <c r="R31" s="3">
        <f t="shared" si="3"/>
        <v>8</v>
      </c>
      <c r="S31" s="17">
        <f>SUM(J31:L31)</f>
        <v>32</v>
      </c>
    </row>
    <row r="32" spans="1:19" ht="15">
      <c r="A32" s="24">
        <v>5</v>
      </c>
      <c r="B32" s="9" t="s">
        <v>50</v>
      </c>
      <c r="C32" s="9" t="s">
        <v>59</v>
      </c>
      <c r="D32" s="4">
        <v>8</v>
      </c>
      <c r="E32" s="4">
        <v>8</v>
      </c>
      <c r="F32" s="4">
        <v>8</v>
      </c>
      <c r="G32" s="13" t="s">
        <v>11</v>
      </c>
      <c r="H32" s="4">
        <v>4</v>
      </c>
      <c r="I32" s="4" t="s">
        <v>11</v>
      </c>
      <c r="J32" s="4" t="s">
        <v>11</v>
      </c>
      <c r="K32" s="4" t="s">
        <v>11</v>
      </c>
      <c r="L32" s="4" t="s">
        <v>11</v>
      </c>
      <c r="M32" s="4" t="s">
        <v>11</v>
      </c>
      <c r="N32" s="4">
        <v>28</v>
      </c>
      <c r="O32" s="14">
        <v>28</v>
      </c>
      <c r="Q32" s="3">
        <f t="shared" si="2"/>
        <v>24</v>
      </c>
      <c r="R32" s="3">
        <f t="shared" si="3"/>
        <v>4</v>
      </c>
      <c r="S32" s="3"/>
    </row>
    <row r="33" spans="1:19" ht="15">
      <c r="A33" s="24">
        <v>6</v>
      </c>
      <c r="B33" s="9" t="s">
        <v>51</v>
      </c>
      <c r="C33" s="9" t="s">
        <v>60</v>
      </c>
      <c r="D33" s="13" t="s">
        <v>11</v>
      </c>
      <c r="E33" s="4">
        <v>6</v>
      </c>
      <c r="F33" s="4">
        <v>7</v>
      </c>
      <c r="G33" s="4" t="s">
        <v>11</v>
      </c>
      <c r="H33" s="4">
        <v>5</v>
      </c>
      <c r="I33" s="4">
        <v>6</v>
      </c>
      <c r="J33" s="4" t="s">
        <v>11</v>
      </c>
      <c r="K33" s="4" t="s">
        <v>11</v>
      </c>
      <c r="L33" s="4" t="s">
        <v>11</v>
      </c>
      <c r="M33" s="4" t="s">
        <v>11</v>
      </c>
      <c r="N33" s="4">
        <v>24</v>
      </c>
      <c r="O33" s="14">
        <v>24</v>
      </c>
      <c r="Q33" s="3">
        <f t="shared" si="2"/>
        <v>13</v>
      </c>
      <c r="R33" s="3">
        <f t="shared" si="3"/>
        <v>11</v>
      </c>
      <c r="S33" s="3"/>
    </row>
    <row r="34" spans="1:19" ht="15">
      <c r="A34" s="24">
        <v>7</v>
      </c>
      <c r="B34" s="9" t="s">
        <v>52</v>
      </c>
      <c r="C34" s="9" t="s">
        <v>61</v>
      </c>
      <c r="D34" s="13" t="s">
        <v>11</v>
      </c>
      <c r="E34" s="4" t="s">
        <v>11</v>
      </c>
      <c r="F34" s="4" t="s">
        <v>11</v>
      </c>
      <c r="G34" s="4" t="s">
        <v>11</v>
      </c>
      <c r="H34" s="4" t="s">
        <v>11</v>
      </c>
      <c r="I34" s="4" t="s">
        <v>11</v>
      </c>
      <c r="J34" s="4" t="s">
        <v>11</v>
      </c>
      <c r="K34" s="4" t="s">
        <v>11</v>
      </c>
      <c r="L34" s="4" t="s">
        <v>11</v>
      </c>
      <c r="M34" s="4">
        <v>11</v>
      </c>
      <c r="N34" s="4">
        <v>11</v>
      </c>
      <c r="O34" s="14">
        <v>11</v>
      </c>
      <c r="Q34" s="3"/>
      <c r="R34" s="3">
        <f t="shared" si="3"/>
        <v>11</v>
      </c>
      <c r="S34" s="3"/>
    </row>
    <row r="35" spans="1:19" ht="15">
      <c r="A35" s="24">
        <v>8</v>
      </c>
      <c r="B35" s="9" t="s">
        <v>53</v>
      </c>
      <c r="C35" s="9" t="s">
        <v>57</v>
      </c>
      <c r="D35" s="13" t="s">
        <v>11</v>
      </c>
      <c r="E35" s="4" t="s">
        <v>11</v>
      </c>
      <c r="F35" s="4" t="s">
        <v>11</v>
      </c>
      <c r="G35" s="4" t="s">
        <v>11</v>
      </c>
      <c r="H35" s="4">
        <v>10</v>
      </c>
      <c r="I35" s="4" t="s">
        <v>11</v>
      </c>
      <c r="J35" s="4" t="s">
        <v>11</v>
      </c>
      <c r="K35" s="4" t="s">
        <v>11</v>
      </c>
      <c r="L35" s="4" t="s">
        <v>11</v>
      </c>
      <c r="M35" s="4" t="s">
        <v>11</v>
      </c>
      <c r="N35" s="4">
        <v>10</v>
      </c>
      <c r="O35" s="14">
        <v>10</v>
      </c>
      <c r="Q35" s="3"/>
      <c r="R35" s="3">
        <f t="shared" si="3"/>
        <v>10</v>
      </c>
      <c r="S35" s="3"/>
    </row>
    <row r="36" spans="1:19" ht="15">
      <c r="A36" s="24">
        <v>9</v>
      </c>
      <c r="B36" s="9" t="s">
        <v>54</v>
      </c>
      <c r="C36" s="9" t="s">
        <v>61</v>
      </c>
      <c r="D36" s="13" t="s">
        <v>11</v>
      </c>
      <c r="E36" s="4" t="s">
        <v>11</v>
      </c>
      <c r="F36" s="4" t="s">
        <v>11</v>
      </c>
      <c r="G36" s="4" t="s">
        <v>11</v>
      </c>
      <c r="H36" s="4" t="s">
        <v>11</v>
      </c>
      <c r="I36" s="4" t="s">
        <v>11</v>
      </c>
      <c r="J36" s="4" t="s">
        <v>11</v>
      </c>
      <c r="K36" s="4" t="s">
        <v>11</v>
      </c>
      <c r="L36" s="4" t="s">
        <v>11</v>
      </c>
      <c r="M36" s="4">
        <v>7</v>
      </c>
      <c r="N36" s="4">
        <v>7</v>
      </c>
      <c r="O36" s="14">
        <v>7</v>
      </c>
      <c r="Q36" s="3"/>
      <c r="R36" s="3">
        <f t="shared" si="3"/>
        <v>7</v>
      </c>
      <c r="S36" s="3"/>
    </row>
    <row r="37" spans="1:19" ht="15">
      <c r="A37" s="24">
        <v>10</v>
      </c>
      <c r="B37" s="9" t="s">
        <v>55</v>
      </c>
      <c r="C37" s="9" t="s">
        <v>57</v>
      </c>
      <c r="D37" s="4">
        <v>6</v>
      </c>
      <c r="E37" s="13" t="s">
        <v>11</v>
      </c>
      <c r="F37" s="4" t="s">
        <v>11</v>
      </c>
      <c r="G37" s="4" t="s">
        <v>11</v>
      </c>
      <c r="H37" s="4" t="s">
        <v>11</v>
      </c>
      <c r="I37" s="4" t="s">
        <v>11</v>
      </c>
      <c r="J37" s="4" t="s">
        <v>11</v>
      </c>
      <c r="K37" s="4" t="s">
        <v>11</v>
      </c>
      <c r="L37" s="4" t="s">
        <v>11</v>
      </c>
      <c r="M37" s="4" t="s">
        <v>11</v>
      </c>
      <c r="N37" s="4">
        <v>6</v>
      </c>
      <c r="O37" s="14">
        <v>6</v>
      </c>
      <c r="Q37" s="3">
        <f t="shared" si="2"/>
        <v>6</v>
      </c>
      <c r="R37" s="3"/>
      <c r="S37" s="3"/>
    </row>
    <row r="39" ht="15.75" thickBot="1">
      <c r="B39" s="34" t="s">
        <v>62</v>
      </c>
    </row>
    <row r="40" spans="1:19" s="2" customFormat="1" ht="15.75" thickBot="1">
      <c r="A40" s="8" t="s">
        <v>0</v>
      </c>
      <c r="B40" s="8" t="s">
        <v>1</v>
      </c>
      <c r="C40" s="8" t="s">
        <v>12</v>
      </c>
      <c r="D40" s="20" t="s">
        <v>3</v>
      </c>
      <c r="E40" s="20" t="s">
        <v>4</v>
      </c>
      <c r="F40" s="20" t="s">
        <v>5</v>
      </c>
      <c r="G40" s="19" t="s">
        <v>6</v>
      </c>
      <c r="H40" s="19" t="s">
        <v>7</v>
      </c>
      <c r="I40" s="19" t="s">
        <v>5</v>
      </c>
      <c r="J40" s="21" t="s">
        <v>8</v>
      </c>
      <c r="K40" s="21" t="s">
        <v>8</v>
      </c>
      <c r="L40" s="21" t="s">
        <v>8</v>
      </c>
      <c r="M40" s="19" t="s">
        <v>8</v>
      </c>
      <c r="N40" s="8" t="s">
        <v>106</v>
      </c>
      <c r="O40" s="21" t="s">
        <v>9</v>
      </c>
      <c r="Q40" s="22" t="s">
        <v>13</v>
      </c>
      <c r="R40" s="19" t="s">
        <v>14</v>
      </c>
      <c r="S40" s="21" t="s">
        <v>15</v>
      </c>
    </row>
    <row r="41" spans="1:19" ht="15">
      <c r="A41" s="23">
        <v>1</v>
      </c>
      <c r="B41" s="11" t="s">
        <v>26</v>
      </c>
      <c r="C41" s="11" t="s">
        <v>36</v>
      </c>
      <c r="D41" s="6">
        <v>7</v>
      </c>
      <c r="E41" s="6">
        <v>11</v>
      </c>
      <c r="F41" s="29" t="s">
        <v>11</v>
      </c>
      <c r="G41" s="6" t="s">
        <v>11</v>
      </c>
      <c r="H41" s="6" t="s">
        <v>11</v>
      </c>
      <c r="I41" s="6" t="s">
        <v>11</v>
      </c>
      <c r="J41" s="6">
        <v>2</v>
      </c>
      <c r="K41" s="6">
        <v>7</v>
      </c>
      <c r="L41" s="6">
        <v>6</v>
      </c>
      <c r="M41" s="6">
        <v>15</v>
      </c>
      <c r="N41" s="6">
        <v>48</v>
      </c>
      <c r="O41" s="5">
        <v>48</v>
      </c>
      <c r="Q41" s="18">
        <f>SUM(D41:F41)</f>
        <v>18</v>
      </c>
      <c r="R41" s="5">
        <f>SUM(G41:I41,M41)</f>
        <v>15</v>
      </c>
      <c r="S41" s="5">
        <f>SUM(J41:L41)</f>
        <v>15</v>
      </c>
    </row>
    <row r="42" spans="1:19" ht="15">
      <c r="A42" s="24">
        <v>2</v>
      </c>
      <c r="B42" s="9" t="s">
        <v>63</v>
      </c>
      <c r="C42" s="9" t="s">
        <v>36</v>
      </c>
      <c r="D42" s="30" t="s">
        <v>11</v>
      </c>
      <c r="E42" s="4" t="s">
        <v>11</v>
      </c>
      <c r="F42" s="4" t="s">
        <v>11</v>
      </c>
      <c r="G42" s="4">
        <v>10</v>
      </c>
      <c r="H42" s="4">
        <v>10</v>
      </c>
      <c r="I42" s="4" t="s">
        <v>11</v>
      </c>
      <c r="J42" s="4" t="s">
        <v>11</v>
      </c>
      <c r="K42" s="4" t="s">
        <v>11</v>
      </c>
      <c r="L42" s="4" t="s">
        <v>11</v>
      </c>
      <c r="M42" s="4">
        <v>9</v>
      </c>
      <c r="N42" s="4">
        <v>29</v>
      </c>
      <c r="O42" s="3">
        <v>29</v>
      </c>
      <c r="Q42" s="3"/>
      <c r="R42" s="17">
        <f>SUM(G42:I42,M42)</f>
        <v>29</v>
      </c>
      <c r="S42" s="3"/>
    </row>
    <row r="43" spans="1:19" ht="15">
      <c r="A43" s="24">
        <v>3</v>
      </c>
      <c r="B43" s="9" t="s">
        <v>64</v>
      </c>
      <c r="C43" s="9" t="s">
        <v>44</v>
      </c>
      <c r="D43" s="30" t="s">
        <v>11</v>
      </c>
      <c r="E43" s="4" t="s">
        <v>11</v>
      </c>
      <c r="F43" s="4" t="s">
        <v>11</v>
      </c>
      <c r="G43" s="4" t="s">
        <v>11</v>
      </c>
      <c r="H43" s="4" t="s">
        <v>11</v>
      </c>
      <c r="I43" s="4" t="s">
        <v>11</v>
      </c>
      <c r="J43" s="4">
        <v>8</v>
      </c>
      <c r="K43" s="4">
        <v>7</v>
      </c>
      <c r="L43" s="4">
        <v>10</v>
      </c>
      <c r="M43" s="4" t="s">
        <v>11</v>
      </c>
      <c r="N43" s="4">
        <v>25</v>
      </c>
      <c r="O43" s="3">
        <v>25</v>
      </c>
      <c r="Q43" s="3"/>
      <c r="R43" s="3"/>
      <c r="S43" s="17">
        <f aca="true" t="shared" si="4" ref="S43:S64">SUM(J43:L43)</f>
        <v>25</v>
      </c>
    </row>
    <row r="44" spans="1:19" ht="15">
      <c r="A44" s="24">
        <v>4</v>
      </c>
      <c r="B44" s="9" t="s">
        <v>65</v>
      </c>
      <c r="C44" s="9" t="s">
        <v>81</v>
      </c>
      <c r="D44" s="30" t="s">
        <v>11</v>
      </c>
      <c r="E44" s="4" t="s">
        <v>11</v>
      </c>
      <c r="F44" s="4" t="s">
        <v>11</v>
      </c>
      <c r="G44" s="4" t="s">
        <v>11</v>
      </c>
      <c r="H44" s="4">
        <v>8</v>
      </c>
      <c r="I44" s="4" t="s">
        <v>11</v>
      </c>
      <c r="J44" s="4">
        <v>1</v>
      </c>
      <c r="K44" s="4" t="s">
        <v>11</v>
      </c>
      <c r="L44" s="4">
        <v>1</v>
      </c>
      <c r="M44" s="4">
        <v>8</v>
      </c>
      <c r="N44" s="4">
        <v>18</v>
      </c>
      <c r="O44" s="3">
        <v>18</v>
      </c>
      <c r="Q44" s="3"/>
      <c r="R44" s="3">
        <f>SUM(G44:I44,M44)</f>
        <v>16</v>
      </c>
      <c r="S44" s="3">
        <f t="shared" si="4"/>
        <v>2</v>
      </c>
    </row>
    <row r="45" spans="1:19" ht="15.75" customHeight="1">
      <c r="A45" s="24">
        <v>5</v>
      </c>
      <c r="B45" s="9" t="s">
        <v>66</v>
      </c>
      <c r="C45" s="9" t="s">
        <v>44</v>
      </c>
      <c r="D45" s="30" t="s">
        <v>11</v>
      </c>
      <c r="E45" s="4" t="s">
        <v>11</v>
      </c>
      <c r="F45" s="4" t="s">
        <v>11</v>
      </c>
      <c r="G45" s="4" t="s">
        <v>11</v>
      </c>
      <c r="H45" s="4" t="s">
        <v>11</v>
      </c>
      <c r="I45" s="4" t="s">
        <v>11</v>
      </c>
      <c r="J45" s="4">
        <v>4</v>
      </c>
      <c r="K45" s="4">
        <v>6</v>
      </c>
      <c r="L45" s="4">
        <v>8</v>
      </c>
      <c r="M45" s="4" t="s">
        <v>11</v>
      </c>
      <c r="N45" s="4">
        <v>18</v>
      </c>
      <c r="O45" s="3">
        <v>18</v>
      </c>
      <c r="Q45" s="3"/>
      <c r="R45" s="3"/>
      <c r="S45" s="3">
        <f t="shared" si="4"/>
        <v>18</v>
      </c>
    </row>
    <row r="46" spans="1:19" ht="15">
      <c r="A46" s="24">
        <v>6</v>
      </c>
      <c r="B46" s="9" t="s">
        <v>30</v>
      </c>
      <c r="C46" s="9" t="s">
        <v>41</v>
      </c>
      <c r="D46" s="30" t="s">
        <v>11</v>
      </c>
      <c r="E46" s="4" t="s">
        <v>11</v>
      </c>
      <c r="F46" s="4">
        <v>11</v>
      </c>
      <c r="G46" s="4" t="s">
        <v>11</v>
      </c>
      <c r="H46" s="4" t="s">
        <v>11</v>
      </c>
      <c r="I46" s="4" t="s">
        <v>11</v>
      </c>
      <c r="J46" s="4" t="s">
        <v>11</v>
      </c>
      <c r="K46" s="4" t="s">
        <v>11</v>
      </c>
      <c r="L46" s="4" t="s">
        <v>11</v>
      </c>
      <c r="M46" s="4">
        <v>6</v>
      </c>
      <c r="N46" s="4">
        <v>17</v>
      </c>
      <c r="O46" s="3">
        <v>17</v>
      </c>
      <c r="Q46" s="3">
        <f>SUM(D46:F46)</f>
        <v>11</v>
      </c>
      <c r="R46" s="3">
        <f>SUM(G46:I46,M46)</f>
        <v>6</v>
      </c>
      <c r="S46" s="3"/>
    </row>
    <row r="47" spans="1:19" ht="15">
      <c r="A47" s="24">
        <v>7</v>
      </c>
      <c r="B47" s="9" t="s">
        <v>67</v>
      </c>
      <c r="C47" s="9" t="s">
        <v>40</v>
      </c>
      <c r="D47" s="30" t="s">
        <v>11</v>
      </c>
      <c r="E47" s="4" t="s">
        <v>11</v>
      </c>
      <c r="F47" s="4" t="s">
        <v>11</v>
      </c>
      <c r="G47" s="4" t="s">
        <v>11</v>
      </c>
      <c r="H47" s="4" t="s">
        <v>11</v>
      </c>
      <c r="I47" s="4" t="s">
        <v>11</v>
      </c>
      <c r="J47" s="4">
        <v>3</v>
      </c>
      <c r="K47" s="4">
        <v>10</v>
      </c>
      <c r="L47" s="4">
        <v>4</v>
      </c>
      <c r="M47" s="4" t="s">
        <v>11</v>
      </c>
      <c r="N47" s="4">
        <v>17</v>
      </c>
      <c r="O47" s="3">
        <v>17</v>
      </c>
      <c r="Q47" s="3"/>
      <c r="R47" s="3"/>
      <c r="S47" s="3">
        <f t="shared" si="4"/>
        <v>17</v>
      </c>
    </row>
    <row r="48" spans="1:19" ht="15">
      <c r="A48" s="24">
        <v>8</v>
      </c>
      <c r="B48" s="9" t="s">
        <v>68</v>
      </c>
      <c r="C48" s="9" t="s">
        <v>36</v>
      </c>
      <c r="D48" s="30" t="s">
        <v>11</v>
      </c>
      <c r="E48" s="4" t="s">
        <v>11</v>
      </c>
      <c r="F48" s="4" t="s">
        <v>11</v>
      </c>
      <c r="G48" s="4" t="s">
        <v>11</v>
      </c>
      <c r="H48" s="4" t="s">
        <v>11</v>
      </c>
      <c r="I48" s="4" t="s">
        <v>11</v>
      </c>
      <c r="J48" s="4">
        <v>1</v>
      </c>
      <c r="K48" s="4">
        <v>3</v>
      </c>
      <c r="L48" s="4">
        <v>2</v>
      </c>
      <c r="M48" s="4">
        <v>8</v>
      </c>
      <c r="N48" s="4">
        <v>14</v>
      </c>
      <c r="O48" s="3">
        <v>14</v>
      </c>
      <c r="Q48" s="3"/>
      <c r="R48" s="3">
        <f>SUM(G48:I48,M48)</f>
        <v>8</v>
      </c>
      <c r="S48" s="3">
        <f t="shared" si="4"/>
        <v>6</v>
      </c>
    </row>
    <row r="49" spans="1:19" ht="15">
      <c r="A49" s="24">
        <v>9</v>
      </c>
      <c r="B49" s="9" t="s">
        <v>69</v>
      </c>
      <c r="C49" s="9" t="s">
        <v>44</v>
      </c>
      <c r="D49" s="30" t="s">
        <v>11</v>
      </c>
      <c r="E49" s="4" t="s">
        <v>11</v>
      </c>
      <c r="F49" s="4" t="s">
        <v>11</v>
      </c>
      <c r="G49" s="4" t="s">
        <v>11</v>
      </c>
      <c r="H49" s="4" t="s">
        <v>11</v>
      </c>
      <c r="I49" s="4" t="s">
        <v>11</v>
      </c>
      <c r="J49" s="4">
        <v>7</v>
      </c>
      <c r="K49" s="4" t="s">
        <v>11</v>
      </c>
      <c r="L49" s="4">
        <v>6</v>
      </c>
      <c r="M49" s="4" t="s">
        <v>11</v>
      </c>
      <c r="N49" s="4">
        <v>13</v>
      </c>
      <c r="O49" s="3">
        <v>13</v>
      </c>
      <c r="Q49" s="3"/>
      <c r="R49" s="3"/>
      <c r="S49" s="3">
        <f t="shared" si="4"/>
        <v>13</v>
      </c>
    </row>
    <row r="50" spans="1:19" ht="15">
      <c r="A50" s="24">
        <v>10</v>
      </c>
      <c r="B50" s="9" t="s">
        <v>46</v>
      </c>
      <c r="C50" s="9" t="s">
        <v>58</v>
      </c>
      <c r="D50" s="30" t="s">
        <v>11</v>
      </c>
      <c r="E50" s="4" t="s">
        <v>11</v>
      </c>
      <c r="F50" s="4" t="s">
        <v>11</v>
      </c>
      <c r="G50" s="4" t="s">
        <v>11</v>
      </c>
      <c r="H50" s="4" t="s">
        <v>11</v>
      </c>
      <c r="I50" s="4" t="s">
        <v>11</v>
      </c>
      <c r="J50" s="4" t="s">
        <v>11</v>
      </c>
      <c r="K50" s="4" t="s">
        <v>11</v>
      </c>
      <c r="L50" s="4" t="s">
        <v>11</v>
      </c>
      <c r="M50" s="4">
        <v>12</v>
      </c>
      <c r="N50" s="4">
        <v>12</v>
      </c>
      <c r="O50" s="3">
        <v>12</v>
      </c>
      <c r="Q50" s="3"/>
      <c r="R50" s="3">
        <f>SUM(G50:I50,M50)</f>
        <v>12</v>
      </c>
      <c r="S50" s="3"/>
    </row>
    <row r="51" spans="1:19" ht="15">
      <c r="A51" s="24">
        <v>11</v>
      </c>
      <c r="B51" s="10" t="s">
        <v>70</v>
      </c>
      <c r="C51" s="9" t="s">
        <v>44</v>
      </c>
      <c r="D51" s="30" t="s">
        <v>11</v>
      </c>
      <c r="E51" s="4" t="s">
        <v>11</v>
      </c>
      <c r="F51" s="4" t="s">
        <v>11</v>
      </c>
      <c r="G51" s="4" t="s">
        <v>11</v>
      </c>
      <c r="H51" s="4" t="s">
        <v>11</v>
      </c>
      <c r="I51" s="4" t="s">
        <v>11</v>
      </c>
      <c r="J51" s="4">
        <v>12</v>
      </c>
      <c r="K51" s="4" t="s">
        <v>11</v>
      </c>
      <c r="L51" s="4" t="s">
        <v>11</v>
      </c>
      <c r="M51" s="4" t="s">
        <v>11</v>
      </c>
      <c r="N51" s="4">
        <v>12</v>
      </c>
      <c r="O51" s="3">
        <v>12</v>
      </c>
      <c r="Q51" s="3"/>
      <c r="R51" s="3"/>
      <c r="S51" s="3">
        <f t="shared" si="4"/>
        <v>12</v>
      </c>
    </row>
    <row r="52" spans="1:19" ht="15">
      <c r="A52" s="24">
        <v>12</v>
      </c>
      <c r="B52" s="9" t="s">
        <v>72</v>
      </c>
      <c r="C52" s="9" t="s">
        <v>39</v>
      </c>
      <c r="D52" s="4">
        <v>11</v>
      </c>
      <c r="E52" s="30" t="s">
        <v>11</v>
      </c>
      <c r="F52" s="4" t="s">
        <v>11</v>
      </c>
      <c r="G52" s="4" t="s">
        <v>11</v>
      </c>
      <c r="H52" s="4" t="s">
        <v>11</v>
      </c>
      <c r="I52" s="4" t="s">
        <v>11</v>
      </c>
      <c r="J52" s="4" t="s">
        <v>11</v>
      </c>
      <c r="K52" s="4" t="s">
        <v>11</v>
      </c>
      <c r="L52" s="4" t="s">
        <v>11</v>
      </c>
      <c r="M52" s="4" t="s">
        <v>11</v>
      </c>
      <c r="N52" s="4">
        <v>11</v>
      </c>
      <c r="O52" s="3">
        <v>11</v>
      </c>
      <c r="Q52" s="3">
        <f>SUM(D52:F52)</f>
        <v>11</v>
      </c>
      <c r="R52" s="3"/>
      <c r="S52" s="3"/>
    </row>
    <row r="53" spans="1:19" ht="15">
      <c r="A53" s="24">
        <v>13</v>
      </c>
      <c r="B53" s="9" t="s">
        <v>71</v>
      </c>
      <c r="C53" s="9" t="s">
        <v>44</v>
      </c>
      <c r="D53" s="4">
        <v>6</v>
      </c>
      <c r="E53" s="30" t="s">
        <v>11</v>
      </c>
      <c r="F53" s="4" t="s">
        <v>11</v>
      </c>
      <c r="G53" s="4" t="s">
        <v>11</v>
      </c>
      <c r="H53" s="4" t="s">
        <v>11</v>
      </c>
      <c r="I53" s="4" t="s">
        <v>11</v>
      </c>
      <c r="J53" s="4">
        <v>1</v>
      </c>
      <c r="K53" s="4">
        <v>4</v>
      </c>
      <c r="L53" s="4" t="s">
        <v>11</v>
      </c>
      <c r="M53" s="4" t="s">
        <v>11</v>
      </c>
      <c r="N53" s="4">
        <v>11</v>
      </c>
      <c r="O53" s="3">
        <v>11</v>
      </c>
      <c r="Q53" s="3">
        <f>SUM(D53:F53)</f>
        <v>6</v>
      </c>
      <c r="R53" s="3"/>
      <c r="S53" s="3">
        <f t="shared" si="4"/>
        <v>5</v>
      </c>
    </row>
    <row r="54" spans="1:19" ht="15">
      <c r="A54" s="24">
        <v>14</v>
      </c>
      <c r="B54" s="9" t="s">
        <v>27</v>
      </c>
      <c r="C54" s="9" t="s">
        <v>40</v>
      </c>
      <c r="D54" s="30" t="s">
        <v>11</v>
      </c>
      <c r="E54" s="4" t="s">
        <v>11</v>
      </c>
      <c r="F54" s="4" t="s">
        <v>11</v>
      </c>
      <c r="G54" s="4" t="s">
        <v>11</v>
      </c>
      <c r="H54" s="4" t="s">
        <v>11</v>
      </c>
      <c r="I54" s="4" t="s">
        <v>11</v>
      </c>
      <c r="J54" s="4" t="s">
        <v>11</v>
      </c>
      <c r="K54" s="4" t="s">
        <v>11</v>
      </c>
      <c r="L54" s="4" t="s">
        <v>11</v>
      </c>
      <c r="M54" s="4">
        <v>10</v>
      </c>
      <c r="N54" s="4">
        <v>10</v>
      </c>
      <c r="O54" s="3">
        <v>10</v>
      </c>
      <c r="Q54" s="3"/>
      <c r="R54" s="3">
        <f>SUM(G54:I54,M54)</f>
        <v>10</v>
      </c>
      <c r="S54" s="3"/>
    </row>
    <row r="55" spans="1:19" ht="15">
      <c r="A55" s="24">
        <v>15</v>
      </c>
      <c r="B55" s="9" t="s">
        <v>24</v>
      </c>
      <c r="C55" s="9" t="s">
        <v>40</v>
      </c>
      <c r="D55" s="30" t="s">
        <v>11</v>
      </c>
      <c r="E55" s="4" t="s">
        <v>11</v>
      </c>
      <c r="F55" s="4" t="s">
        <v>11</v>
      </c>
      <c r="G55" s="4">
        <v>9</v>
      </c>
      <c r="H55" s="4" t="s">
        <v>11</v>
      </c>
      <c r="I55" s="4" t="s">
        <v>11</v>
      </c>
      <c r="J55" s="4" t="s">
        <v>11</v>
      </c>
      <c r="K55" s="4" t="s">
        <v>11</v>
      </c>
      <c r="L55" s="4" t="s">
        <v>11</v>
      </c>
      <c r="M55" s="4" t="s">
        <v>11</v>
      </c>
      <c r="N55" s="4">
        <v>9</v>
      </c>
      <c r="O55" s="3">
        <v>9</v>
      </c>
      <c r="Q55" s="3"/>
      <c r="R55" s="3">
        <f>SUM(G55:I55,M55)</f>
        <v>9</v>
      </c>
      <c r="S55" s="3"/>
    </row>
    <row r="56" spans="1:19" ht="15">
      <c r="A56" s="24">
        <v>16</v>
      </c>
      <c r="B56" s="9" t="s">
        <v>73</v>
      </c>
      <c r="C56" s="9" t="s">
        <v>44</v>
      </c>
      <c r="D56" s="30" t="s">
        <v>11</v>
      </c>
      <c r="E56" s="4" t="s">
        <v>11</v>
      </c>
      <c r="F56" s="4" t="s">
        <v>11</v>
      </c>
      <c r="G56" s="4" t="s">
        <v>11</v>
      </c>
      <c r="H56" s="4" t="s">
        <v>11</v>
      </c>
      <c r="I56" s="4" t="s">
        <v>11</v>
      </c>
      <c r="J56" s="4">
        <v>1</v>
      </c>
      <c r="K56" s="4">
        <v>8</v>
      </c>
      <c r="L56" s="4" t="s">
        <v>11</v>
      </c>
      <c r="M56" s="4" t="s">
        <v>11</v>
      </c>
      <c r="N56" s="4">
        <v>9</v>
      </c>
      <c r="O56" s="3">
        <v>9</v>
      </c>
      <c r="Q56" s="3"/>
      <c r="R56" s="3"/>
      <c r="S56" s="3">
        <f t="shared" si="4"/>
        <v>9</v>
      </c>
    </row>
    <row r="57" spans="1:19" ht="15">
      <c r="A57" s="24">
        <v>17</v>
      </c>
      <c r="B57" s="9" t="s">
        <v>35</v>
      </c>
      <c r="C57" s="9" t="s">
        <v>39</v>
      </c>
      <c r="D57" s="30" t="s">
        <v>11</v>
      </c>
      <c r="E57" s="4" t="s">
        <v>11</v>
      </c>
      <c r="F57" s="4" t="s">
        <v>11</v>
      </c>
      <c r="G57" s="4" t="s">
        <v>11</v>
      </c>
      <c r="H57" s="4">
        <v>8</v>
      </c>
      <c r="I57" s="4" t="s">
        <v>11</v>
      </c>
      <c r="J57" s="4">
        <v>1</v>
      </c>
      <c r="K57" s="4" t="s">
        <v>11</v>
      </c>
      <c r="L57" s="4" t="s">
        <v>11</v>
      </c>
      <c r="M57" s="4" t="s">
        <v>11</v>
      </c>
      <c r="N57" s="4">
        <v>9</v>
      </c>
      <c r="O57" s="3">
        <v>9</v>
      </c>
      <c r="Q57" s="3"/>
      <c r="R57" s="3">
        <f>SUM(G57:I57,M57)</f>
        <v>8</v>
      </c>
      <c r="S57" s="3">
        <f t="shared" si="4"/>
        <v>1</v>
      </c>
    </row>
    <row r="58" spans="1:19" ht="15">
      <c r="A58" s="24">
        <v>18</v>
      </c>
      <c r="B58" s="9" t="s">
        <v>74</v>
      </c>
      <c r="C58" s="9" t="s">
        <v>39</v>
      </c>
      <c r="D58" s="4">
        <v>8</v>
      </c>
      <c r="E58" s="30" t="s">
        <v>11</v>
      </c>
      <c r="F58" s="4" t="s">
        <v>11</v>
      </c>
      <c r="G58" s="4" t="s">
        <v>11</v>
      </c>
      <c r="H58" s="4" t="s">
        <v>11</v>
      </c>
      <c r="I58" s="4" t="s">
        <v>11</v>
      </c>
      <c r="J58" s="4" t="s">
        <v>11</v>
      </c>
      <c r="K58" s="4" t="s">
        <v>11</v>
      </c>
      <c r="L58" s="4" t="s">
        <v>11</v>
      </c>
      <c r="M58" s="4" t="s">
        <v>11</v>
      </c>
      <c r="N58" s="4">
        <v>8</v>
      </c>
      <c r="O58" s="3">
        <v>8</v>
      </c>
      <c r="Q58" s="3">
        <f>SUM(D58:F58)</f>
        <v>8</v>
      </c>
      <c r="R58" s="3"/>
      <c r="S58" s="3"/>
    </row>
    <row r="59" spans="1:19" ht="15">
      <c r="A59" s="24">
        <v>19</v>
      </c>
      <c r="B59" s="9" t="s">
        <v>75</v>
      </c>
      <c r="C59" s="9" t="s">
        <v>44</v>
      </c>
      <c r="D59" s="30" t="s">
        <v>11</v>
      </c>
      <c r="E59" s="4" t="s">
        <v>11</v>
      </c>
      <c r="F59" s="4" t="s">
        <v>11</v>
      </c>
      <c r="G59" s="4" t="s">
        <v>11</v>
      </c>
      <c r="H59" s="4" t="s">
        <v>11</v>
      </c>
      <c r="I59" s="4" t="s">
        <v>11</v>
      </c>
      <c r="J59" s="4">
        <v>1</v>
      </c>
      <c r="K59" s="4" t="s">
        <v>11</v>
      </c>
      <c r="L59" s="4">
        <v>7</v>
      </c>
      <c r="M59" s="4" t="s">
        <v>11</v>
      </c>
      <c r="N59" s="4">
        <v>8</v>
      </c>
      <c r="O59" s="3">
        <v>8</v>
      </c>
      <c r="Q59" s="3"/>
      <c r="R59" s="3"/>
      <c r="S59" s="3">
        <f t="shared" si="4"/>
        <v>8</v>
      </c>
    </row>
    <row r="60" spans="1:19" ht="15">
      <c r="A60" s="24">
        <v>20</v>
      </c>
      <c r="B60" s="9" t="s">
        <v>76</v>
      </c>
      <c r="C60" s="9" t="s">
        <v>44</v>
      </c>
      <c r="D60" s="30" t="s">
        <v>11</v>
      </c>
      <c r="E60" s="4" t="s">
        <v>11</v>
      </c>
      <c r="F60" s="4" t="s">
        <v>11</v>
      </c>
      <c r="G60" s="4" t="s">
        <v>11</v>
      </c>
      <c r="H60" s="4" t="s">
        <v>11</v>
      </c>
      <c r="I60" s="4" t="s">
        <v>11</v>
      </c>
      <c r="J60" s="4">
        <v>6</v>
      </c>
      <c r="K60" s="4" t="s">
        <v>11</v>
      </c>
      <c r="L60" s="4" t="s">
        <v>11</v>
      </c>
      <c r="M60" s="4" t="s">
        <v>11</v>
      </c>
      <c r="N60" s="4">
        <v>6</v>
      </c>
      <c r="O60" s="3">
        <v>6</v>
      </c>
      <c r="Q60" s="3"/>
      <c r="R60" s="3"/>
      <c r="S60" s="3">
        <f t="shared" si="4"/>
        <v>6</v>
      </c>
    </row>
    <row r="61" spans="1:19" ht="15">
      <c r="A61" s="24">
        <v>21</v>
      </c>
      <c r="B61" s="9" t="s">
        <v>77</v>
      </c>
      <c r="C61" s="9" t="s">
        <v>44</v>
      </c>
      <c r="D61" s="30" t="s">
        <v>11</v>
      </c>
      <c r="E61" s="4" t="s">
        <v>11</v>
      </c>
      <c r="F61" s="4" t="s">
        <v>11</v>
      </c>
      <c r="G61" s="4" t="s">
        <v>11</v>
      </c>
      <c r="H61" s="4" t="s">
        <v>11</v>
      </c>
      <c r="I61" s="4" t="s">
        <v>11</v>
      </c>
      <c r="J61" s="4">
        <v>5</v>
      </c>
      <c r="K61" s="4" t="s">
        <v>11</v>
      </c>
      <c r="L61" s="4" t="s">
        <v>11</v>
      </c>
      <c r="M61" s="4" t="s">
        <v>11</v>
      </c>
      <c r="N61" s="4">
        <v>5</v>
      </c>
      <c r="O61" s="3">
        <v>5</v>
      </c>
      <c r="Q61" s="3"/>
      <c r="R61" s="3"/>
      <c r="S61" s="3">
        <f t="shared" si="4"/>
        <v>5</v>
      </c>
    </row>
    <row r="62" spans="1:19" ht="15">
      <c r="A62" s="24">
        <v>22</v>
      </c>
      <c r="B62" s="9" t="s">
        <v>78</v>
      </c>
      <c r="C62" s="9" t="s">
        <v>39</v>
      </c>
      <c r="D62" s="30" t="s">
        <v>11</v>
      </c>
      <c r="E62" s="4" t="s">
        <v>11</v>
      </c>
      <c r="F62" s="4" t="s">
        <v>11</v>
      </c>
      <c r="G62" s="4" t="s">
        <v>11</v>
      </c>
      <c r="H62" s="4" t="s">
        <v>11</v>
      </c>
      <c r="I62" s="4" t="s">
        <v>11</v>
      </c>
      <c r="J62" s="4" t="s">
        <v>11</v>
      </c>
      <c r="K62" s="4" t="s">
        <v>11</v>
      </c>
      <c r="L62" s="4">
        <v>3</v>
      </c>
      <c r="M62" s="4" t="s">
        <v>11</v>
      </c>
      <c r="N62" s="4">
        <v>3</v>
      </c>
      <c r="O62" s="3">
        <v>3</v>
      </c>
      <c r="Q62" s="3"/>
      <c r="R62" s="3"/>
      <c r="S62" s="3">
        <f t="shared" si="4"/>
        <v>3</v>
      </c>
    </row>
    <row r="63" spans="1:19" ht="15">
      <c r="A63" s="24">
        <v>23</v>
      </c>
      <c r="B63" s="9" t="s">
        <v>79</v>
      </c>
      <c r="C63" s="9" t="s">
        <v>44</v>
      </c>
      <c r="D63" s="30" t="s">
        <v>11</v>
      </c>
      <c r="E63" s="4" t="s">
        <v>11</v>
      </c>
      <c r="F63" s="4" t="s">
        <v>11</v>
      </c>
      <c r="G63" s="4" t="s">
        <v>11</v>
      </c>
      <c r="H63" s="4" t="s">
        <v>11</v>
      </c>
      <c r="I63" s="4" t="s">
        <v>11</v>
      </c>
      <c r="J63" s="4" t="s">
        <v>11</v>
      </c>
      <c r="K63" s="4">
        <v>2</v>
      </c>
      <c r="L63" s="4" t="s">
        <v>11</v>
      </c>
      <c r="M63" s="4" t="s">
        <v>11</v>
      </c>
      <c r="N63" s="4">
        <v>2</v>
      </c>
      <c r="O63" s="3">
        <v>2</v>
      </c>
      <c r="Q63" s="3"/>
      <c r="R63" s="3"/>
      <c r="S63" s="3">
        <f t="shared" si="4"/>
        <v>2</v>
      </c>
    </row>
    <row r="64" spans="1:19" ht="15">
      <c r="A64" s="24">
        <v>24</v>
      </c>
      <c r="B64" s="10" t="s">
        <v>80</v>
      </c>
      <c r="C64" s="9" t="s">
        <v>44</v>
      </c>
      <c r="D64" s="30" t="s">
        <v>11</v>
      </c>
      <c r="E64" s="4" t="s">
        <v>11</v>
      </c>
      <c r="F64" s="4" t="s">
        <v>11</v>
      </c>
      <c r="G64" s="4" t="s">
        <v>11</v>
      </c>
      <c r="H64" s="4" t="s">
        <v>11</v>
      </c>
      <c r="I64" s="4" t="s">
        <v>11</v>
      </c>
      <c r="J64" s="4">
        <v>1</v>
      </c>
      <c r="K64" s="4" t="s">
        <v>11</v>
      </c>
      <c r="L64" s="4" t="s">
        <v>11</v>
      </c>
      <c r="M64" s="4" t="s">
        <v>11</v>
      </c>
      <c r="N64" s="4">
        <v>1</v>
      </c>
      <c r="O64" s="3">
        <v>1</v>
      </c>
      <c r="Q64" s="3"/>
      <c r="R64" s="3"/>
      <c r="S64" s="3">
        <f t="shared" si="4"/>
        <v>1</v>
      </c>
    </row>
    <row r="66" ht="15.75" thickBot="1">
      <c r="B66" s="34" t="s">
        <v>82</v>
      </c>
    </row>
    <row r="67" spans="1:19" s="2" customFormat="1" ht="15.75" thickBot="1">
      <c r="A67" s="8" t="s">
        <v>0</v>
      </c>
      <c r="B67" s="8" t="s">
        <v>1</v>
      </c>
      <c r="C67" s="8" t="s">
        <v>12</v>
      </c>
      <c r="D67" s="20" t="s">
        <v>3</v>
      </c>
      <c r="E67" s="20" t="s">
        <v>4</v>
      </c>
      <c r="F67" s="20" t="s">
        <v>5</v>
      </c>
      <c r="G67" s="19" t="s">
        <v>6</v>
      </c>
      <c r="H67" s="19" t="s">
        <v>7</v>
      </c>
      <c r="I67" s="19" t="s">
        <v>5</v>
      </c>
      <c r="J67" s="21" t="s">
        <v>8</v>
      </c>
      <c r="K67" s="21" t="s">
        <v>8</v>
      </c>
      <c r="L67" s="21" t="s">
        <v>8</v>
      </c>
      <c r="M67" s="19" t="s">
        <v>8</v>
      </c>
      <c r="N67" s="8" t="s">
        <v>106</v>
      </c>
      <c r="O67" s="21" t="s">
        <v>9</v>
      </c>
      <c r="Q67" s="22" t="s">
        <v>13</v>
      </c>
      <c r="R67" s="19" t="s">
        <v>14</v>
      </c>
      <c r="S67" s="21" t="s">
        <v>15</v>
      </c>
    </row>
    <row r="68" spans="1:19" ht="15">
      <c r="A68" s="23">
        <v>1</v>
      </c>
      <c r="B68" s="11" t="s">
        <v>83</v>
      </c>
      <c r="C68" s="11" t="s">
        <v>86</v>
      </c>
      <c r="D68" s="29" t="s">
        <v>11</v>
      </c>
      <c r="E68" s="6" t="s">
        <v>11</v>
      </c>
      <c r="F68" s="6" t="s">
        <v>11</v>
      </c>
      <c r="G68" s="6" t="s">
        <v>11</v>
      </c>
      <c r="H68" s="6" t="s">
        <v>11</v>
      </c>
      <c r="I68" s="6">
        <v>11</v>
      </c>
      <c r="J68" s="6">
        <v>12</v>
      </c>
      <c r="K68" s="6" t="s">
        <v>11</v>
      </c>
      <c r="L68" s="6">
        <v>12</v>
      </c>
      <c r="M68" s="6">
        <v>16</v>
      </c>
      <c r="N68" s="6">
        <v>51</v>
      </c>
      <c r="O68" s="6">
        <v>51</v>
      </c>
      <c r="Q68" s="5"/>
      <c r="R68" s="15">
        <f>SUM(G68:I68,M68)</f>
        <v>27</v>
      </c>
      <c r="S68" s="15">
        <f>SUM(J68:L68)</f>
        <v>24</v>
      </c>
    </row>
    <row r="69" spans="1:19" ht="15">
      <c r="A69" s="24">
        <v>2</v>
      </c>
      <c r="B69" s="9" t="s">
        <v>84</v>
      </c>
      <c r="C69" s="9" t="s">
        <v>87</v>
      </c>
      <c r="D69" s="4">
        <v>0</v>
      </c>
      <c r="E69" s="30" t="s">
        <v>11</v>
      </c>
      <c r="F69" s="4" t="s">
        <v>11</v>
      </c>
      <c r="G69" s="4" t="s">
        <v>11</v>
      </c>
      <c r="H69" s="4">
        <v>11</v>
      </c>
      <c r="I69" s="4">
        <v>8</v>
      </c>
      <c r="J69" s="4" t="s">
        <v>11</v>
      </c>
      <c r="K69" s="4" t="s">
        <v>11</v>
      </c>
      <c r="L69" s="4" t="s">
        <v>11</v>
      </c>
      <c r="M69" s="4" t="s">
        <v>11</v>
      </c>
      <c r="N69" s="4">
        <v>19</v>
      </c>
      <c r="O69" s="3">
        <v>19</v>
      </c>
      <c r="Q69" s="3"/>
      <c r="R69" s="3">
        <f>SUM(G69:I69,M69)</f>
        <v>19</v>
      </c>
      <c r="S69" s="3"/>
    </row>
    <row r="70" spans="1:19" ht="15">
      <c r="A70" s="24">
        <v>3</v>
      </c>
      <c r="B70" s="10" t="s">
        <v>85</v>
      </c>
      <c r="C70" s="9" t="s">
        <v>88</v>
      </c>
      <c r="D70" s="30" t="s">
        <v>11</v>
      </c>
      <c r="E70" s="4" t="s">
        <v>11</v>
      </c>
      <c r="F70" s="4" t="s">
        <v>11</v>
      </c>
      <c r="G70" s="4" t="s">
        <v>11</v>
      </c>
      <c r="H70" s="4" t="s">
        <v>11</v>
      </c>
      <c r="I70" s="4" t="s">
        <v>11</v>
      </c>
      <c r="J70" s="4" t="s">
        <v>11</v>
      </c>
      <c r="K70" s="4" t="s">
        <v>11</v>
      </c>
      <c r="L70" s="4" t="s">
        <v>11</v>
      </c>
      <c r="M70" s="4">
        <v>12</v>
      </c>
      <c r="N70" s="4">
        <v>12</v>
      </c>
      <c r="O70" s="3">
        <v>12</v>
      </c>
      <c r="Q70" s="3"/>
      <c r="R70" s="3">
        <f>SUM(G70:I70,M70)</f>
        <v>12</v>
      </c>
      <c r="S70" s="3"/>
    </row>
    <row r="72" ht="15.75" thickBot="1">
      <c r="B72" s="34" t="s">
        <v>89</v>
      </c>
    </row>
    <row r="73" spans="1:19" s="2" customFormat="1" ht="15.75" thickBot="1">
      <c r="A73" s="8" t="s">
        <v>0</v>
      </c>
      <c r="B73" s="8" t="s">
        <v>1</v>
      </c>
      <c r="C73" s="8" t="s">
        <v>12</v>
      </c>
      <c r="D73" s="20" t="s">
        <v>3</v>
      </c>
      <c r="E73" s="20" t="s">
        <v>4</v>
      </c>
      <c r="F73" s="20" t="s">
        <v>5</v>
      </c>
      <c r="G73" s="19" t="s">
        <v>6</v>
      </c>
      <c r="H73" s="19" t="s">
        <v>7</v>
      </c>
      <c r="I73" s="19" t="s">
        <v>5</v>
      </c>
      <c r="J73" s="21" t="s">
        <v>8</v>
      </c>
      <c r="K73" s="21" t="s">
        <v>8</v>
      </c>
      <c r="L73" s="21" t="s">
        <v>8</v>
      </c>
      <c r="M73" s="19" t="s">
        <v>8</v>
      </c>
      <c r="N73" s="8" t="s">
        <v>2</v>
      </c>
      <c r="O73" s="21" t="s">
        <v>9</v>
      </c>
      <c r="Q73" s="22" t="s">
        <v>13</v>
      </c>
      <c r="R73" s="19" t="s">
        <v>14</v>
      </c>
      <c r="S73" s="21" t="s">
        <v>15</v>
      </c>
    </row>
    <row r="74" spans="1:19" ht="15">
      <c r="A74" s="23">
        <v>1</v>
      </c>
      <c r="B74" s="11" t="s">
        <v>90</v>
      </c>
      <c r="C74" s="11" t="s">
        <v>101</v>
      </c>
      <c r="D74" s="6">
        <v>6</v>
      </c>
      <c r="E74" s="6">
        <v>8</v>
      </c>
      <c r="F74" s="31">
        <v>4</v>
      </c>
      <c r="G74" s="6">
        <v>8</v>
      </c>
      <c r="H74" s="6">
        <v>8</v>
      </c>
      <c r="I74" s="6">
        <v>10</v>
      </c>
      <c r="J74" s="6">
        <v>8</v>
      </c>
      <c r="K74" s="6">
        <v>6</v>
      </c>
      <c r="L74" s="6">
        <v>7</v>
      </c>
      <c r="M74" s="6">
        <v>7</v>
      </c>
      <c r="N74" s="6">
        <v>72</v>
      </c>
      <c r="O74" s="6">
        <v>68</v>
      </c>
      <c r="Q74" s="5">
        <f>SUM(D74:F74)</f>
        <v>18</v>
      </c>
      <c r="R74" s="15">
        <f>SUM(G74:I74,M74)</f>
        <v>33</v>
      </c>
      <c r="S74" s="5">
        <f>SUM(J74:L74)</f>
        <v>21</v>
      </c>
    </row>
    <row r="75" spans="1:19" ht="15">
      <c r="A75" s="24">
        <v>2</v>
      </c>
      <c r="B75" s="9" t="s">
        <v>91</v>
      </c>
      <c r="C75" s="9" t="s">
        <v>40</v>
      </c>
      <c r="D75" s="4">
        <v>7</v>
      </c>
      <c r="E75" s="4">
        <v>10</v>
      </c>
      <c r="F75" s="4">
        <v>8</v>
      </c>
      <c r="G75" s="4">
        <v>4</v>
      </c>
      <c r="H75" s="32">
        <v>2</v>
      </c>
      <c r="I75" s="4">
        <v>8</v>
      </c>
      <c r="J75" s="4">
        <v>5</v>
      </c>
      <c r="K75" s="4">
        <v>7</v>
      </c>
      <c r="L75" s="4">
        <v>9</v>
      </c>
      <c r="M75" s="4">
        <v>10</v>
      </c>
      <c r="N75" s="4">
        <v>70</v>
      </c>
      <c r="O75" s="4">
        <v>68</v>
      </c>
      <c r="Q75" s="16">
        <f aca="true" t="shared" si="5" ref="Q75:Q92">SUM(D75:F75)</f>
        <v>25</v>
      </c>
      <c r="R75" s="3">
        <f aca="true" t="shared" si="6" ref="R75:R94">SUM(G75:I75,M75)</f>
        <v>24</v>
      </c>
      <c r="S75" s="3">
        <f aca="true" t="shared" si="7" ref="S75:S81">SUM(J75:L75)</f>
        <v>21</v>
      </c>
    </row>
    <row r="76" spans="1:19" ht="15">
      <c r="A76" s="24">
        <v>3</v>
      </c>
      <c r="B76" s="9" t="s">
        <v>92</v>
      </c>
      <c r="C76" s="9" t="s">
        <v>58</v>
      </c>
      <c r="D76" s="4">
        <v>1</v>
      </c>
      <c r="E76" s="4">
        <v>3</v>
      </c>
      <c r="F76" s="32" t="s">
        <v>11</v>
      </c>
      <c r="G76" s="4">
        <v>7</v>
      </c>
      <c r="H76" s="4">
        <v>5</v>
      </c>
      <c r="I76" s="4">
        <v>7</v>
      </c>
      <c r="J76" s="4">
        <v>7</v>
      </c>
      <c r="K76" s="4">
        <v>5</v>
      </c>
      <c r="L76" s="4">
        <v>6</v>
      </c>
      <c r="M76" s="4">
        <v>8</v>
      </c>
      <c r="N76" s="4">
        <v>49</v>
      </c>
      <c r="O76" s="4">
        <v>49</v>
      </c>
      <c r="Q76" s="3">
        <f t="shared" si="5"/>
        <v>4</v>
      </c>
      <c r="R76" s="3">
        <f t="shared" si="6"/>
        <v>27</v>
      </c>
      <c r="S76" s="3">
        <f t="shared" si="7"/>
        <v>18</v>
      </c>
    </row>
    <row r="77" spans="1:19" ht="15">
      <c r="A77" s="24">
        <v>4</v>
      </c>
      <c r="B77" s="9" t="s">
        <v>22</v>
      </c>
      <c r="C77" s="9" t="s">
        <v>39</v>
      </c>
      <c r="D77" s="32" t="s">
        <v>11</v>
      </c>
      <c r="E77" s="4">
        <v>1</v>
      </c>
      <c r="F77" s="4">
        <v>11</v>
      </c>
      <c r="G77" s="4">
        <v>3</v>
      </c>
      <c r="H77" s="4">
        <v>11</v>
      </c>
      <c r="I77" s="4">
        <v>2</v>
      </c>
      <c r="J77" s="4" t="s">
        <v>11</v>
      </c>
      <c r="K77" s="4" t="s">
        <v>11</v>
      </c>
      <c r="L77" s="4">
        <v>11</v>
      </c>
      <c r="M77" s="4">
        <v>9</v>
      </c>
      <c r="N77" s="4">
        <v>48</v>
      </c>
      <c r="O77" s="14">
        <v>48</v>
      </c>
      <c r="Q77" s="3">
        <f t="shared" si="5"/>
        <v>12</v>
      </c>
      <c r="R77" s="3">
        <f t="shared" si="6"/>
        <v>25</v>
      </c>
      <c r="S77" s="3">
        <f t="shared" si="7"/>
        <v>11</v>
      </c>
    </row>
    <row r="78" spans="1:19" ht="15">
      <c r="A78" s="24">
        <v>5</v>
      </c>
      <c r="B78" s="9" t="s">
        <v>28</v>
      </c>
      <c r="C78" s="9" t="s">
        <v>36</v>
      </c>
      <c r="D78" s="4">
        <v>8</v>
      </c>
      <c r="E78" s="32" t="s">
        <v>11</v>
      </c>
      <c r="F78" s="4">
        <v>6</v>
      </c>
      <c r="G78" s="4" t="s">
        <v>11</v>
      </c>
      <c r="H78" s="4" t="s">
        <v>11</v>
      </c>
      <c r="I78" s="4">
        <v>5</v>
      </c>
      <c r="J78" s="4">
        <v>11</v>
      </c>
      <c r="K78" s="4">
        <v>12</v>
      </c>
      <c r="L78" s="4" t="s">
        <v>11</v>
      </c>
      <c r="M78" s="4" t="s">
        <v>11</v>
      </c>
      <c r="N78" s="4">
        <v>42</v>
      </c>
      <c r="O78" s="14">
        <v>42</v>
      </c>
      <c r="Q78" s="3">
        <f t="shared" si="5"/>
        <v>14</v>
      </c>
      <c r="R78" s="3">
        <f t="shared" si="6"/>
        <v>5</v>
      </c>
      <c r="S78" s="16">
        <f t="shared" si="7"/>
        <v>23</v>
      </c>
    </row>
    <row r="79" spans="1:19" ht="15">
      <c r="A79" s="24">
        <v>6</v>
      </c>
      <c r="B79" s="9" t="s">
        <v>93</v>
      </c>
      <c r="C79" s="9" t="s">
        <v>102</v>
      </c>
      <c r="D79" s="4">
        <v>2</v>
      </c>
      <c r="E79" s="4">
        <v>2</v>
      </c>
      <c r="F79" s="4">
        <v>7</v>
      </c>
      <c r="G79" s="4">
        <v>5</v>
      </c>
      <c r="H79" s="4">
        <v>6</v>
      </c>
      <c r="I79" s="4">
        <v>6</v>
      </c>
      <c r="J79" s="4">
        <v>6</v>
      </c>
      <c r="K79" s="4">
        <v>4</v>
      </c>
      <c r="L79" s="32" t="s">
        <v>11</v>
      </c>
      <c r="M79" s="4">
        <v>2</v>
      </c>
      <c r="N79" s="4">
        <v>40</v>
      </c>
      <c r="O79" s="14">
        <v>40</v>
      </c>
      <c r="Q79" s="3">
        <f t="shared" si="5"/>
        <v>11</v>
      </c>
      <c r="R79" s="3">
        <f t="shared" si="6"/>
        <v>19</v>
      </c>
      <c r="S79" s="3">
        <f t="shared" si="7"/>
        <v>10</v>
      </c>
    </row>
    <row r="80" spans="1:19" ht="15">
      <c r="A80" s="24">
        <v>7</v>
      </c>
      <c r="B80" s="9" t="s">
        <v>46</v>
      </c>
      <c r="C80" s="9" t="s">
        <v>56</v>
      </c>
      <c r="D80" s="4">
        <v>5</v>
      </c>
      <c r="E80" s="4">
        <v>6</v>
      </c>
      <c r="F80" s="4">
        <v>2</v>
      </c>
      <c r="G80" s="4">
        <v>3</v>
      </c>
      <c r="H80" s="4">
        <v>1</v>
      </c>
      <c r="I80" s="4">
        <v>2</v>
      </c>
      <c r="J80" s="4">
        <v>4</v>
      </c>
      <c r="K80" s="4">
        <v>8</v>
      </c>
      <c r="L80" s="32" t="s">
        <v>11</v>
      </c>
      <c r="M80" s="4" t="s">
        <v>11</v>
      </c>
      <c r="N80" s="4">
        <v>31</v>
      </c>
      <c r="O80" s="14">
        <v>31</v>
      </c>
      <c r="Q80" s="3">
        <f t="shared" si="5"/>
        <v>13</v>
      </c>
      <c r="R80" s="3">
        <f t="shared" si="6"/>
        <v>6</v>
      </c>
      <c r="S80" s="3">
        <f t="shared" si="7"/>
        <v>12</v>
      </c>
    </row>
    <row r="81" spans="1:19" ht="15">
      <c r="A81" s="24">
        <v>8</v>
      </c>
      <c r="B81" s="9" t="s">
        <v>47</v>
      </c>
      <c r="C81" s="9" t="s">
        <v>57</v>
      </c>
      <c r="D81" s="4">
        <v>3</v>
      </c>
      <c r="E81" s="4">
        <v>5</v>
      </c>
      <c r="F81" s="4">
        <v>5</v>
      </c>
      <c r="G81" s="4">
        <v>1</v>
      </c>
      <c r="H81" s="4">
        <v>7</v>
      </c>
      <c r="I81" s="4">
        <v>4</v>
      </c>
      <c r="J81" s="4">
        <v>4</v>
      </c>
      <c r="K81" s="32" t="s">
        <v>11</v>
      </c>
      <c r="L81" s="4" t="s">
        <v>11</v>
      </c>
      <c r="M81" s="4" t="s">
        <v>11</v>
      </c>
      <c r="N81" s="4">
        <v>29</v>
      </c>
      <c r="O81" s="14">
        <v>29</v>
      </c>
      <c r="Q81" s="3">
        <f t="shared" si="5"/>
        <v>13</v>
      </c>
      <c r="R81" s="3">
        <f t="shared" si="6"/>
        <v>12</v>
      </c>
      <c r="S81" s="3">
        <f t="shared" si="7"/>
        <v>4</v>
      </c>
    </row>
    <row r="82" spans="1:19" ht="15">
      <c r="A82" s="24">
        <v>9</v>
      </c>
      <c r="B82" s="9" t="s">
        <v>94</v>
      </c>
      <c r="C82" s="9" t="s">
        <v>36</v>
      </c>
      <c r="D82" s="32" t="s">
        <v>11</v>
      </c>
      <c r="E82" s="4" t="s">
        <v>11</v>
      </c>
      <c r="F82" s="4" t="s">
        <v>11</v>
      </c>
      <c r="G82" s="4" t="s">
        <v>11</v>
      </c>
      <c r="H82" s="4" t="s">
        <v>11</v>
      </c>
      <c r="I82" s="4" t="s">
        <v>11</v>
      </c>
      <c r="J82" s="4" t="s">
        <v>11</v>
      </c>
      <c r="K82" s="4" t="s">
        <v>11</v>
      </c>
      <c r="L82" s="4" t="s">
        <v>11</v>
      </c>
      <c r="M82" s="4">
        <v>15</v>
      </c>
      <c r="N82" s="4">
        <v>15</v>
      </c>
      <c r="O82" s="14">
        <v>15</v>
      </c>
      <c r="Q82" s="3"/>
      <c r="R82" s="3">
        <f t="shared" si="6"/>
        <v>15</v>
      </c>
      <c r="S82" s="3"/>
    </row>
    <row r="83" spans="1:19" ht="15">
      <c r="A83" s="24">
        <v>10</v>
      </c>
      <c r="B83" s="9" t="s">
        <v>95</v>
      </c>
      <c r="C83" s="9" t="s">
        <v>39</v>
      </c>
      <c r="D83" s="32" t="s">
        <v>11</v>
      </c>
      <c r="E83" s="4" t="s">
        <v>11</v>
      </c>
      <c r="F83" s="4" t="s">
        <v>11</v>
      </c>
      <c r="G83" s="4" t="s">
        <v>11</v>
      </c>
      <c r="H83" s="4" t="s">
        <v>11</v>
      </c>
      <c r="I83" s="4" t="s">
        <v>11</v>
      </c>
      <c r="J83" s="4" t="s">
        <v>11</v>
      </c>
      <c r="K83" s="4" t="s">
        <v>11</v>
      </c>
      <c r="L83" s="4" t="s">
        <v>11</v>
      </c>
      <c r="M83" s="4">
        <v>13</v>
      </c>
      <c r="N83" s="4">
        <v>13</v>
      </c>
      <c r="O83" s="14">
        <v>13</v>
      </c>
      <c r="Q83" s="3"/>
      <c r="R83" s="3">
        <f t="shared" si="6"/>
        <v>13</v>
      </c>
      <c r="S83" s="3"/>
    </row>
    <row r="84" spans="1:19" ht="15">
      <c r="A84" s="24">
        <v>11</v>
      </c>
      <c r="B84" s="9" t="s">
        <v>51</v>
      </c>
      <c r="C84" s="9" t="s">
        <v>60</v>
      </c>
      <c r="D84" s="32" t="s">
        <v>11</v>
      </c>
      <c r="E84" s="4">
        <v>4</v>
      </c>
      <c r="F84" s="4">
        <v>3</v>
      </c>
      <c r="G84" s="4" t="s">
        <v>11</v>
      </c>
      <c r="H84" s="4">
        <v>4</v>
      </c>
      <c r="I84" s="4">
        <v>1</v>
      </c>
      <c r="J84" s="4" t="s">
        <v>11</v>
      </c>
      <c r="K84" s="4" t="s">
        <v>11</v>
      </c>
      <c r="L84" s="4" t="s">
        <v>11</v>
      </c>
      <c r="M84" s="4" t="s">
        <v>11</v>
      </c>
      <c r="N84" s="4">
        <v>12</v>
      </c>
      <c r="O84" s="14">
        <v>12</v>
      </c>
      <c r="Q84" s="3">
        <f t="shared" si="5"/>
        <v>7</v>
      </c>
      <c r="R84" s="3">
        <f t="shared" si="6"/>
        <v>5</v>
      </c>
      <c r="S84" s="3"/>
    </row>
    <row r="85" spans="1:19" ht="15">
      <c r="A85" s="24">
        <v>12</v>
      </c>
      <c r="B85" s="9" t="s">
        <v>74</v>
      </c>
      <c r="C85" s="9" t="s">
        <v>39</v>
      </c>
      <c r="D85" s="4">
        <v>11</v>
      </c>
      <c r="E85" s="32" t="s">
        <v>11</v>
      </c>
      <c r="F85" s="4" t="s">
        <v>11</v>
      </c>
      <c r="G85" s="4" t="s">
        <v>11</v>
      </c>
      <c r="H85" s="4" t="s">
        <v>11</v>
      </c>
      <c r="I85" s="4" t="s">
        <v>11</v>
      </c>
      <c r="J85" s="4" t="s">
        <v>11</v>
      </c>
      <c r="K85" s="4" t="s">
        <v>11</v>
      </c>
      <c r="L85" s="4" t="s">
        <v>11</v>
      </c>
      <c r="M85" s="4" t="s">
        <v>11</v>
      </c>
      <c r="N85" s="4">
        <v>11</v>
      </c>
      <c r="O85" s="14">
        <v>11</v>
      </c>
      <c r="Q85" s="3">
        <f t="shared" si="5"/>
        <v>11</v>
      </c>
      <c r="R85" s="3"/>
      <c r="S85" s="3"/>
    </row>
    <row r="86" spans="1:19" ht="15">
      <c r="A86" s="24">
        <v>13</v>
      </c>
      <c r="B86" s="9" t="s">
        <v>63</v>
      </c>
      <c r="C86" s="9" t="s">
        <v>36</v>
      </c>
      <c r="D86" s="32" t="s">
        <v>11</v>
      </c>
      <c r="E86" s="4" t="s">
        <v>11</v>
      </c>
      <c r="F86" s="4" t="s">
        <v>11</v>
      </c>
      <c r="G86" s="4">
        <v>10</v>
      </c>
      <c r="H86" s="4" t="s">
        <v>11</v>
      </c>
      <c r="I86" s="4" t="s">
        <v>11</v>
      </c>
      <c r="J86" s="4" t="s">
        <v>11</v>
      </c>
      <c r="K86" s="4" t="s">
        <v>11</v>
      </c>
      <c r="L86" s="4" t="s">
        <v>11</v>
      </c>
      <c r="M86" s="4" t="s">
        <v>11</v>
      </c>
      <c r="N86" s="4">
        <v>10</v>
      </c>
      <c r="O86" s="14">
        <v>10</v>
      </c>
      <c r="Q86" s="3"/>
      <c r="R86" s="3">
        <f t="shared" si="6"/>
        <v>10</v>
      </c>
      <c r="S86" s="3"/>
    </row>
    <row r="87" spans="1:19" ht="15">
      <c r="A87" s="24">
        <v>14</v>
      </c>
      <c r="B87" s="9" t="s">
        <v>96</v>
      </c>
      <c r="C87" s="9" t="s">
        <v>57</v>
      </c>
      <c r="D87" s="32" t="s">
        <v>11</v>
      </c>
      <c r="E87" s="4" t="s">
        <v>11</v>
      </c>
      <c r="F87" s="4" t="s">
        <v>11</v>
      </c>
      <c r="G87" s="4">
        <v>6</v>
      </c>
      <c r="H87" s="4">
        <v>3</v>
      </c>
      <c r="I87" s="4" t="s">
        <v>11</v>
      </c>
      <c r="J87" s="4" t="s">
        <v>11</v>
      </c>
      <c r="K87" s="4" t="s">
        <v>11</v>
      </c>
      <c r="L87" s="4" t="s">
        <v>11</v>
      </c>
      <c r="M87" s="4" t="s">
        <v>11</v>
      </c>
      <c r="N87" s="4">
        <v>9</v>
      </c>
      <c r="O87" s="14">
        <v>9</v>
      </c>
      <c r="Q87" s="3"/>
      <c r="R87" s="3">
        <f t="shared" si="6"/>
        <v>9</v>
      </c>
      <c r="S87" s="3"/>
    </row>
    <row r="88" spans="1:19" ht="15">
      <c r="A88" s="24">
        <v>15</v>
      </c>
      <c r="B88" s="9" t="s">
        <v>26</v>
      </c>
      <c r="C88" s="9" t="s">
        <v>36</v>
      </c>
      <c r="D88" s="32" t="s">
        <v>11</v>
      </c>
      <c r="E88" s="4">
        <v>8</v>
      </c>
      <c r="F88" s="4" t="s">
        <v>11</v>
      </c>
      <c r="G88" s="4" t="s">
        <v>11</v>
      </c>
      <c r="H88" s="4" t="s">
        <v>11</v>
      </c>
      <c r="I88" s="4" t="s">
        <v>11</v>
      </c>
      <c r="J88" s="4" t="s">
        <v>11</v>
      </c>
      <c r="K88" s="4" t="s">
        <v>11</v>
      </c>
      <c r="L88" s="4" t="s">
        <v>11</v>
      </c>
      <c r="M88" s="4" t="s">
        <v>11</v>
      </c>
      <c r="N88" s="4">
        <v>8</v>
      </c>
      <c r="O88" s="14">
        <v>8</v>
      </c>
      <c r="Q88" s="3">
        <f t="shared" si="5"/>
        <v>8</v>
      </c>
      <c r="R88" s="3"/>
      <c r="S88" s="3"/>
    </row>
    <row r="89" spans="1:19" ht="15">
      <c r="A89" s="24">
        <v>16</v>
      </c>
      <c r="B89" s="9" t="s">
        <v>97</v>
      </c>
      <c r="C89" s="9" t="s">
        <v>61</v>
      </c>
      <c r="D89" s="32" t="s">
        <v>11</v>
      </c>
      <c r="E89" s="4" t="s">
        <v>11</v>
      </c>
      <c r="F89" s="4" t="s">
        <v>11</v>
      </c>
      <c r="G89" s="4" t="s">
        <v>11</v>
      </c>
      <c r="H89" s="4" t="s">
        <v>11</v>
      </c>
      <c r="I89" s="4" t="s">
        <v>11</v>
      </c>
      <c r="J89" s="4" t="s">
        <v>11</v>
      </c>
      <c r="K89" s="4" t="s">
        <v>11</v>
      </c>
      <c r="L89" s="4" t="s">
        <v>11</v>
      </c>
      <c r="M89" s="4">
        <v>6</v>
      </c>
      <c r="N89" s="4">
        <v>6</v>
      </c>
      <c r="O89" s="14">
        <v>6</v>
      </c>
      <c r="Q89" s="3"/>
      <c r="R89" s="3">
        <f t="shared" si="6"/>
        <v>6</v>
      </c>
      <c r="S89" s="3"/>
    </row>
    <row r="90" spans="1:19" ht="15">
      <c r="A90" s="24">
        <v>17</v>
      </c>
      <c r="B90" s="10" t="s">
        <v>98</v>
      </c>
      <c r="C90" s="9" t="s">
        <v>39</v>
      </c>
      <c r="D90" s="32" t="s">
        <v>11</v>
      </c>
      <c r="E90" s="4" t="s">
        <v>11</v>
      </c>
      <c r="F90" s="4" t="s">
        <v>11</v>
      </c>
      <c r="G90" s="4" t="s">
        <v>11</v>
      </c>
      <c r="H90" s="4" t="s">
        <v>11</v>
      </c>
      <c r="I90" s="4" t="s">
        <v>11</v>
      </c>
      <c r="J90" s="4" t="s">
        <v>11</v>
      </c>
      <c r="K90" s="4" t="s">
        <v>11</v>
      </c>
      <c r="L90" s="4" t="s">
        <v>11</v>
      </c>
      <c r="M90" s="4">
        <v>5</v>
      </c>
      <c r="N90" s="4">
        <v>5</v>
      </c>
      <c r="O90" s="14">
        <v>5</v>
      </c>
      <c r="Q90" s="3"/>
      <c r="R90" s="3">
        <f t="shared" si="6"/>
        <v>5</v>
      </c>
      <c r="S90" s="3"/>
    </row>
    <row r="91" spans="1:19" ht="15">
      <c r="A91" s="24">
        <v>18</v>
      </c>
      <c r="B91" s="9" t="s">
        <v>99</v>
      </c>
      <c r="C91" s="9" t="s">
        <v>40</v>
      </c>
      <c r="D91" s="32" t="s">
        <v>11</v>
      </c>
      <c r="E91" s="4" t="s">
        <v>11</v>
      </c>
      <c r="F91" s="4" t="s">
        <v>11</v>
      </c>
      <c r="G91" s="4" t="s">
        <v>11</v>
      </c>
      <c r="H91" s="4" t="s">
        <v>11</v>
      </c>
      <c r="I91" s="4" t="s">
        <v>11</v>
      </c>
      <c r="J91" s="4" t="s">
        <v>11</v>
      </c>
      <c r="K91" s="4" t="s">
        <v>11</v>
      </c>
      <c r="L91" s="4" t="s">
        <v>11</v>
      </c>
      <c r="M91" s="4">
        <v>4</v>
      </c>
      <c r="N91" s="4">
        <v>4</v>
      </c>
      <c r="O91" s="14">
        <v>4</v>
      </c>
      <c r="Q91" s="3"/>
      <c r="R91" s="3">
        <f t="shared" si="6"/>
        <v>4</v>
      </c>
      <c r="S91" s="3"/>
    </row>
    <row r="92" spans="1:19" ht="15">
      <c r="A92" s="24">
        <v>19</v>
      </c>
      <c r="B92" s="9" t="s">
        <v>55</v>
      </c>
      <c r="C92" s="9" t="s">
        <v>57</v>
      </c>
      <c r="D92" s="4">
        <v>4</v>
      </c>
      <c r="E92" s="32" t="s">
        <v>11</v>
      </c>
      <c r="F92" s="4" t="s">
        <v>11</v>
      </c>
      <c r="G92" s="4" t="s">
        <v>11</v>
      </c>
      <c r="H92" s="4" t="s">
        <v>11</v>
      </c>
      <c r="I92" s="4" t="s">
        <v>11</v>
      </c>
      <c r="J92" s="4" t="s">
        <v>11</v>
      </c>
      <c r="K92" s="4" t="s">
        <v>11</v>
      </c>
      <c r="L92" s="4" t="s">
        <v>11</v>
      </c>
      <c r="M92" s="4" t="s">
        <v>11</v>
      </c>
      <c r="N92" s="4">
        <v>4</v>
      </c>
      <c r="O92" s="14">
        <v>4</v>
      </c>
      <c r="Q92" s="3">
        <f t="shared" si="5"/>
        <v>4</v>
      </c>
      <c r="R92" s="3"/>
      <c r="S92" s="3"/>
    </row>
    <row r="93" spans="1:19" ht="15">
      <c r="A93" s="24">
        <v>20</v>
      </c>
      <c r="B93" s="9" t="s">
        <v>100</v>
      </c>
      <c r="C93" s="9" t="s">
        <v>103</v>
      </c>
      <c r="D93" s="32" t="s">
        <v>11</v>
      </c>
      <c r="E93" s="4" t="s">
        <v>11</v>
      </c>
      <c r="F93" s="4" t="s">
        <v>11</v>
      </c>
      <c r="G93" s="4" t="s">
        <v>11</v>
      </c>
      <c r="H93" s="4" t="s">
        <v>11</v>
      </c>
      <c r="I93" s="4" t="s">
        <v>11</v>
      </c>
      <c r="J93" s="4" t="s">
        <v>11</v>
      </c>
      <c r="K93" s="4" t="s">
        <v>11</v>
      </c>
      <c r="L93" s="4" t="s">
        <v>11</v>
      </c>
      <c r="M93" s="4">
        <v>3</v>
      </c>
      <c r="N93" s="4">
        <v>3</v>
      </c>
      <c r="O93" s="14">
        <v>3</v>
      </c>
      <c r="Q93" s="3"/>
      <c r="R93" s="3">
        <f t="shared" si="6"/>
        <v>3</v>
      </c>
      <c r="S93" s="3"/>
    </row>
    <row r="94" spans="1:19" ht="15">
      <c r="A94" s="24">
        <v>21</v>
      </c>
      <c r="B94" s="9" t="s">
        <v>25</v>
      </c>
      <c r="C94" s="9" t="s">
        <v>40</v>
      </c>
      <c r="D94" s="32" t="s">
        <v>11</v>
      </c>
      <c r="E94" s="4" t="s">
        <v>11</v>
      </c>
      <c r="F94" s="4" t="s">
        <v>11</v>
      </c>
      <c r="G94" s="4" t="s">
        <v>11</v>
      </c>
      <c r="H94" s="4" t="s">
        <v>11</v>
      </c>
      <c r="I94" s="4">
        <v>3</v>
      </c>
      <c r="J94" s="4" t="s">
        <v>11</v>
      </c>
      <c r="K94" s="4" t="s">
        <v>11</v>
      </c>
      <c r="L94" s="4" t="s">
        <v>11</v>
      </c>
      <c r="M94" s="4" t="s">
        <v>11</v>
      </c>
      <c r="N94" s="4">
        <v>3</v>
      </c>
      <c r="O94" s="14">
        <v>3</v>
      </c>
      <c r="Q94" s="3"/>
      <c r="R94" s="3">
        <f t="shared" si="6"/>
        <v>3</v>
      </c>
      <c r="S94" s="3"/>
    </row>
    <row r="96" ht="15.75" thickBot="1">
      <c r="B96" s="34" t="s">
        <v>104</v>
      </c>
    </row>
    <row r="97" spans="1:15" ht="15.75" thickBot="1">
      <c r="A97" s="8" t="s">
        <v>0</v>
      </c>
      <c r="B97" s="8" t="s">
        <v>1</v>
      </c>
      <c r="C97" s="8" t="s">
        <v>12</v>
      </c>
      <c r="D97" s="20" t="s">
        <v>3</v>
      </c>
      <c r="E97" s="20" t="s">
        <v>4</v>
      </c>
      <c r="F97" s="20" t="s">
        <v>5</v>
      </c>
      <c r="G97" s="19" t="s">
        <v>6</v>
      </c>
      <c r="H97" s="19" t="s">
        <v>7</v>
      </c>
      <c r="I97" s="19" t="s">
        <v>5</v>
      </c>
      <c r="J97" s="21" t="s">
        <v>8</v>
      </c>
      <c r="K97" s="21" t="s">
        <v>8</v>
      </c>
      <c r="L97" s="21" t="s">
        <v>8</v>
      </c>
      <c r="M97" s="19" t="s">
        <v>8</v>
      </c>
      <c r="N97" s="8" t="s">
        <v>2</v>
      </c>
      <c r="O97" s="33"/>
    </row>
    <row r="98" spans="1:14" ht="15">
      <c r="A98" s="24">
        <v>1</v>
      </c>
      <c r="B98" s="9" t="s">
        <v>19</v>
      </c>
      <c r="C98" s="9" t="s">
        <v>36</v>
      </c>
      <c r="D98" s="4">
        <v>1</v>
      </c>
      <c r="E98" s="4" t="s">
        <v>11</v>
      </c>
      <c r="F98" s="4">
        <v>1</v>
      </c>
      <c r="G98" s="4">
        <v>0</v>
      </c>
      <c r="H98" s="4">
        <v>1</v>
      </c>
      <c r="I98" s="4">
        <v>1</v>
      </c>
      <c r="J98" s="4" t="s">
        <v>11</v>
      </c>
      <c r="K98" s="4" t="s">
        <v>11</v>
      </c>
      <c r="L98" s="4">
        <v>0</v>
      </c>
      <c r="M98" s="4">
        <v>1</v>
      </c>
      <c r="N98" s="4">
        <v>5</v>
      </c>
    </row>
    <row r="99" spans="1:14" ht="15">
      <c r="A99" s="24">
        <v>2</v>
      </c>
      <c r="B99" s="9" t="s">
        <v>64</v>
      </c>
      <c r="C99" s="9" t="s">
        <v>44</v>
      </c>
      <c r="D99" s="4" t="s">
        <v>11</v>
      </c>
      <c r="E99" s="4" t="s">
        <v>11</v>
      </c>
      <c r="F99" s="4" t="s">
        <v>11</v>
      </c>
      <c r="G99" s="4" t="s">
        <v>11</v>
      </c>
      <c r="H99" s="4" t="s">
        <v>11</v>
      </c>
      <c r="I99" s="4" t="s">
        <v>11</v>
      </c>
      <c r="J99" s="4">
        <v>0</v>
      </c>
      <c r="K99" s="4">
        <v>1</v>
      </c>
      <c r="L99" s="4">
        <v>1</v>
      </c>
      <c r="M99" s="4" t="s">
        <v>11</v>
      </c>
      <c r="N99" s="4">
        <v>2</v>
      </c>
    </row>
    <row r="100" spans="1:14" ht="15">
      <c r="A100" s="24">
        <v>3</v>
      </c>
      <c r="B100" s="9" t="s">
        <v>18</v>
      </c>
      <c r="C100" s="9" t="s">
        <v>36</v>
      </c>
      <c r="D100" s="4">
        <v>0</v>
      </c>
      <c r="E100" s="4">
        <v>0</v>
      </c>
      <c r="F100" s="4">
        <v>0</v>
      </c>
      <c r="G100" s="4">
        <v>1</v>
      </c>
      <c r="H100" s="4">
        <v>0</v>
      </c>
      <c r="I100" s="4" t="s">
        <v>11</v>
      </c>
      <c r="J100" s="4" t="s">
        <v>11</v>
      </c>
      <c r="K100" s="4">
        <v>0</v>
      </c>
      <c r="L100" s="4" t="s">
        <v>11</v>
      </c>
      <c r="M100" s="4">
        <v>0</v>
      </c>
      <c r="N100" s="4">
        <v>1</v>
      </c>
    </row>
    <row r="101" spans="1:14" ht="15">
      <c r="A101" s="24">
        <v>4</v>
      </c>
      <c r="B101" s="10" t="s">
        <v>70</v>
      </c>
      <c r="C101" s="9" t="s">
        <v>44</v>
      </c>
      <c r="D101" s="4" t="s">
        <v>11</v>
      </c>
      <c r="E101" s="4" t="s">
        <v>11</v>
      </c>
      <c r="F101" s="4" t="s">
        <v>11</v>
      </c>
      <c r="G101" s="4" t="s">
        <v>11</v>
      </c>
      <c r="H101" s="4" t="s">
        <v>11</v>
      </c>
      <c r="I101" s="4" t="s">
        <v>11</v>
      </c>
      <c r="J101" s="4">
        <v>1</v>
      </c>
      <c r="K101" s="4" t="s">
        <v>11</v>
      </c>
      <c r="L101" s="4" t="s">
        <v>11</v>
      </c>
      <c r="M101" s="4" t="s">
        <v>11</v>
      </c>
      <c r="N101" s="4">
        <v>1</v>
      </c>
    </row>
    <row r="102" spans="1:14" ht="15">
      <c r="A102" s="24">
        <v>5</v>
      </c>
      <c r="B102" s="9" t="s">
        <v>21</v>
      </c>
      <c r="C102" s="9" t="s">
        <v>38</v>
      </c>
      <c r="D102" s="4" t="s">
        <v>11</v>
      </c>
      <c r="E102" s="4">
        <v>1</v>
      </c>
      <c r="F102" s="4">
        <v>0</v>
      </c>
      <c r="G102" s="4" t="s">
        <v>11</v>
      </c>
      <c r="H102" s="4" t="s">
        <v>11</v>
      </c>
      <c r="I102" s="4" t="s">
        <v>11</v>
      </c>
      <c r="J102" s="4" t="s">
        <v>11</v>
      </c>
      <c r="K102" s="4" t="s">
        <v>11</v>
      </c>
      <c r="L102" s="4" t="s">
        <v>11</v>
      </c>
      <c r="M102" s="4" t="s">
        <v>11</v>
      </c>
      <c r="N102" s="4">
        <v>1</v>
      </c>
    </row>
    <row r="103" spans="1:14" ht="15">
      <c r="A103" s="24">
        <v>6</v>
      </c>
      <c r="B103" s="9" t="s">
        <v>47</v>
      </c>
      <c r="C103" s="9" t="s">
        <v>57</v>
      </c>
      <c r="D103" s="4">
        <v>0</v>
      </c>
      <c r="E103" s="4">
        <v>0</v>
      </c>
      <c r="F103" s="4" t="s">
        <v>11</v>
      </c>
      <c r="G103" s="4" t="s">
        <v>11</v>
      </c>
      <c r="H103" s="4">
        <v>0</v>
      </c>
      <c r="I103" s="4">
        <v>0</v>
      </c>
      <c r="J103" s="4" t="s">
        <v>11</v>
      </c>
      <c r="K103" s="4" t="s">
        <v>11</v>
      </c>
      <c r="L103" s="4" t="s">
        <v>11</v>
      </c>
      <c r="M103" s="4" t="s">
        <v>11</v>
      </c>
      <c r="N103" s="4">
        <v>0</v>
      </c>
    </row>
    <row r="104" spans="1:14" ht="15">
      <c r="A104" s="24">
        <v>7</v>
      </c>
      <c r="B104" s="9" t="s">
        <v>46</v>
      </c>
      <c r="C104" s="9" t="s">
        <v>56</v>
      </c>
      <c r="D104" s="4" t="s">
        <v>11</v>
      </c>
      <c r="E104" s="4">
        <v>0</v>
      </c>
      <c r="F104" s="4" t="s">
        <v>11</v>
      </c>
      <c r="G104" s="4">
        <v>0</v>
      </c>
      <c r="H104" s="4" t="s">
        <v>11</v>
      </c>
      <c r="I104" s="4" t="s">
        <v>11</v>
      </c>
      <c r="J104" s="4" t="s">
        <v>11</v>
      </c>
      <c r="K104" s="4" t="s">
        <v>11</v>
      </c>
      <c r="L104" s="4" t="s">
        <v>11</v>
      </c>
      <c r="M104" s="4">
        <v>0</v>
      </c>
      <c r="N104" s="4">
        <v>0</v>
      </c>
    </row>
    <row r="105" spans="1:14" ht="15">
      <c r="A105" s="24">
        <v>8</v>
      </c>
      <c r="B105" s="9" t="s">
        <v>71</v>
      </c>
      <c r="C105" s="9" t="s">
        <v>44</v>
      </c>
      <c r="D105" s="4">
        <v>0</v>
      </c>
      <c r="E105" s="4" t="s">
        <v>11</v>
      </c>
      <c r="F105" s="4" t="s">
        <v>11</v>
      </c>
      <c r="G105" s="4" t="s">
        <v>11</v>
      </c>
      <c r="H105" s="4" t="s">
        <v>11</v>
      </c>
      <c r="I105" s="4" t="s">
        <v>11</v>
      </c>
      <c r="J105" s="4">
        <v>0</v>
      </c>
      <c r="K105" s="4">
        <v>0</v>
      </c>
      <c r="L105" s="4" t="s">
        <v>11</v>
      </c>
      <c r="M105" s="4" t="s">
        <v>11</v>
      </c>
      <c r="N105" s="4">
        <v>0</v>
      </c>
    </row>
    <row r="106" spans="1:14" ht="15">
      <c r="A106" s="24">
        <v>9</v>
      </c>
      <c r="B106" s="9" t="s">
        <v>50</v>
      </c>
      <c r="C106" s="9" t="s">
        <v>59</v>
      </c>
      <c r="D106" s="4">
        <v>0</v>
      </c>
      <c r="E106" s="4">
        <v>0</v>
      </c>
      <c r="F106" s="4">
        <v>0</v>
      </c>
      <c r="G106" s="4" t="s">
        <v>11</v>
      </c>
      <c r="H106" s="4" t="s">
        <v>11</v>
      </c>
      <c r="I106" s="4" t="s">
        <v>11</v>
      </c>
      <c r="J106" s="4" t="s">
        <v>11</v>
      </c>
      <c r="K106" s="4" t="s">
        <v>11</v>
      </c>
      <c r="L106" s="4" t="s">
        <v>11</v>
      </c>
      <c r="M106" s="4" t="s">
        <v>11</v>
      </c>
      <c r="N106" s="4">
        <v>0</v>
      </c>
    </row>
    <row r="107" spans="1:14" ht="15">
      <c r="A107" s="24">
        <v>10</v>
      </c>
      <c r="B107" s="9" t="s">
        <v>105</v>
      </c>
      <c r="C107" s="9" t="s">
        <v>44</v>
      </c>
      <c r="D107" s="4" t="s">
        <v>11</v>
      </c>
      <c r="E107" s="4" t="s">
        <v>11</v>
      </c>
      <c r="F107" s="4" t="s">
        <v>11</v>
      </c>
      <c r="G107" s="4" t="s">
        <v>11</v>
      </c>
      <c r="H107" s="4" t="s">
        <v>11</v>
      </c>
      <c r="I107" s="4" t="s">
        <v>11</v>
      </c>
      <c r="J107" s="4" t="s">
        <v>11</v>
      </c>
      <c r="K107" s="4">
        <v>0</v>
      </c>
      <c r="L107" s="4">
        <v>0</v>
      </c>
      <c r="M107" s="4" t="s">
        <v>11</v>
      </c>
      <c r="N107" s="4">
        <v>0</v>
      </c>
    </row>
    <row r="108" spans="1:14" ht="15">
      <c r="A108" s="24">
        <v>11</v>
      </c>
      <c r="B108" s="9" t="s">
        <v>63</v>
      </c>
      <c r="C108" s="9" t="s">
        <v>36</v>
      </c>
      <c r="D108" s="4" t="s">
        <v>11</v>
      </c>
      <c r="E108" s="4" t="s">
        <v>11</v>
      </c>
      <c r="F108" s="4" t="s">
        <v>11</v>
      </c>
      <c r="G108" s="4">
        <v>0</v>
      </c>
      <c r="H108" s="4">
        <v>0</v>
      </c>
      <c r="I108" s="4" t="s">
        <v>11</v>
      </c>
      <c r="J108" s="4" t="s">
        <v>11</v>
      </c>
      <c r="K108" s="4" t="s">
        <v>11</v>
      </c>
      <c r="L108" s="4" t="s">
        <v>11</v>
      </c>
      <c r="M108" s="4" t="s">
        <v>11</v>
      </c>
      <c r="N108" s="4">
        <v>0</v>
      </c>
    </row>
    <row r="109" spans="1:14" ht="15">
      <c r="A109" s="24">
        <v>12</v>
      </c>
      <c r="B109" s="9" t="s">
        <v>91</v>
      </c>
      <c r="C109" s="9" t="s">
        <v>40</v>
      </c>
      <c r="D109" s="4" t="s">
        <v>11</v>
      </c>
      <c r="E109" s="4" t="s">
        <v>11</v>
      </c>
      <c r="F109" s="4">
        <v>0</v>
      </c>
      <c r="G109" s="4" t="s">
        <v>11</v>
      </c>
      <c r="H109" s="4" t="s">
        <v>11</v>
      </c>
      <c r="I109" s="4">
        <v>0</v>
      </c>
      <c r="J109" s="4" t="s">
        <v>11</v>
      </c>
      <c r="K109" s="4" t="s">
        <v>11</v>
      </c>
      <c r="L109" s="4" t="s">
        <v>11</v>
      </c>
      <c r="M109" s="4" t="s">
        <v>11</v>
      </c>
      <c r="N109" s="4">
        <v>0</v>
      </c>
    </row>
    <row r="110" spans="1:14" ht="15">
      <c r="A110" s="24">
        <v>13</v>
      </c>
      <c r="B110" s="9" t="s">
        <v>28</v>
      </c>
      <c r="C110" s="9" t="s">
        <v>36</v>
      </c>
      <c r="D110" s="4">
        <v>0</v>
      </c>
      <c r="E110" s="4" t="s">
        <v>11</v>
      </c>
      <c r="F110" s="4">
        <v>0</v>
      </c>
      <c r="G110" s="4" t="s">
        <v>11</v>
      </c>
      <c r="H110" s="4" t="s">
        <v>11</v>
      </c>
      <c r="I110" s="4" t="s">
        <v>11</v>
      </c>
      <c r="J110" s="4" t="s">
        <v>11</v>
      </c>
      <c r="K110" s="4" t="s">
        <v>11</v>
      </c>
      <c r="L110" s="4" t="s">
        <v>11</v>
      </c>
      <c r="M110" s="4" t="s">
        <v>11</v>
      </c>
      <c r="N110" s="4">
        <v>0</v>
      </c>
    </row>
    <row r="111" spans="1:14" ht="15">
      <c r="A111" s="24">
        <v>14</v>
      </c>
      <c r="B111" s="9" t="s">
        <v>27</v>
      </c>
      <c r="C111" s="9" t="s">
        <v>40</v>
      </c>
      <c r="D111" s="4" t="s">
        <v>11</v>
      </c>
      <c r="E111" s="4" t="s">
        <v>11</v>
      </c>
      <c r="F111" s="4" t="s">
        <v>11</v>
      </c>
      <c r="G111" s="4" t="s">
        <v>11</v>
      </c>
      <c r="H111" s="4" t="s">
        <v>11</v>
      </c>
      <c r="I111" s="4" t="s">
        <v>11</v>
      </c>
      <c r="J111" s="4" t="s">
        <v>11</v>
      </c>
      <c r="K111" s="4" t="s">
        <v>11</v>
      </c>
      <c r="L111" s="4" t="s">
        <v>11</v>
      </c>
      <c r="M111" s="4">
        <v>0</v>
      </c>
      <c r="N111" s="4">
        <v>0</v>
      </c>
    </row>
    <row r="112" spans="1:14" ht="15">
      <c r="A112" s="24">
        <v>15</v>
      </c>
      <c r="B112" s="9" t="s">
        <v>52</v>
      </c>
      <c r="C112" s="9" t="s">
        <v>61</v>
      </c>
      <c r="D112" s="4" t="s">
        <v>11</v>
      </c>
      <c r="E112" s="4" t="s">
        <v>11</v>
      </c>
      <c r="F112" s="4" t="s">
        <v>11</v>
      </c>
      <c r="G112" s="4" t="s">
        <v>11</v>
      </c>
      <c r="H112" s="4" t="s">
        <v>11</v>
      </c>
      <c r="I112" s="4" t="s">
        <v>11</v>
      </c>
      <c r="J112" s="4" t="s">
        <v>11</v>
      </c>
      <c r="K112" s="4" t="s">
        <v>11</v>
      </c>
      <c r="L112" s="4" t="s">
        <v>11</v>
      </c>
      <c r="M112" s="4">
        <v>0</v>
      </c>
      <c r="N112" s="4">
        <v>0</v>
      </c>
    </row>
    <row r="113" spans="1:14" ht="15">
      <c r="A113" s="24">
        <v>16</v>
      </c>
      <c r="B113" s="9" t="s">
        <v>75</v>
      </c>
      <c r="C113" s="9" t="s">
        <v>44</v>
      </c>
      <c r="D113" s="4" t="s">
        <v>11</v>
      </c>
      <c r="E113" s="4" t="s">
        <v>11</v>
      </c>
      <c r="F113" s="4" t="s">
        <v>11</v>
      </c>
      <c r="G113" s="4" t="s">
        <v>11</v>
      </c>
      <c r="H113" s="4" t="s">
        <v>11</v>
      </c>
      <c r="I113" s="4" t="s">
        <v>11</v>
      </c>
      <c r="J113" s="4" t="s">
        <v>11</v>
      </c>
      <c r="K113" s="4" t="s">
        <v>11</v>
      </c>
      <c r="L113" s="4">
        <v>0</v>
      </c>
      <c r="M113" s="4" t="s">
        <v>11</v>
      </c>
      <c r="N113" s="4">
        <v>0</v>
      </c>
    </row>
    <row r="114" spans="1:14" ht="15">
      <c r="A114" s="24">
        <v>17</v>
      </c>
      <c r="B114" s="9" t="s">
        <v>67</v>
      </c>
      <c r="C114" s="9" t="s">
        <v>40</v>
      </c>
      <c r="D114" s="4" t="s">
        <v>11</v>
      </c>
      <c r="E114" s="4" t="s">
        <v>11</v>
      </c>
      <c r="F114" s="4" t="s">
        <v>11</v>
      </c>
      <c r="G114" s="4" t="s">
        <v>11</v>
      </c>
      <c r="H114" s="4" t="s">
        <v>11</v>
      </c>
      <c r="I114" s="4" t="s">
        <v>11</v>
      </c>
      <c r="J114" s="4" t="s">
        <v>11</v>
      </c>
      <c r="K114" s="4">
        <v>0</v>
      </c>
      <c r="L114" s="4" t="s">
        <v>11</v>
      </c>
      <c r="M114" s="4" t="s">
        <v>11</v>
      </c>
      <c r="N114" s="4">
        <v>0</v>
      </c>
    </row>
    <row r="115" spans="1:14" ht="15">
      <c r="A115" s="24">
        <v>18</v>
      </c>
      <c r="B115" s="10" t="s">
        <v>79</v>
      </c>
      <c r="C115" s="9" t="s">
        <v>44</v>
      </c>
      <c r="D115" s="4" t="s">
        <v>11</v>
      </c>
      <c r="E115" s="4" t="s">
        <v>11</v>
      </c>
      <c r="F115" s="4" t="s">
        <v>11</v>
      </c>
      <c r="G115" s="4" t="s">
        <v>11</v>
      </c>
      <c r="H115" s="4" t="s">
        <v>11</v>
      </c>
      <c r="I115" s="4" t="s">
        <v>11</v>
      </c>
      <c r="J115" s="4" t="s">
        <v>11</v>
      </c>
      <c r="K115" s="4">
        <v>0</v>
      </c>
      <c r="L115" s="4" t="s">
        <v>11</v>
      </c>
      <c r="M115" s="4" t="s">
        <v>11</v>
      </c>
      <c r="N115" s="4">
        <v>0</v>
      </c>
    </row>
    <row r="116" spans="1:14" ht="15">
      <c r="A116" s="24">
        <v>19</v>
      </c>
      <c r="B116" s="9" t="s">
        <v>73</v>
      </c>
      <c r="C116" s="9" t="s">
        <v>44</v>
      </c>
      <c r="D116" s="4" t="s">
        <v>11</v>
      </c>
      <c r="E116" s="4" t="s">
        <v>11</v>
      </c>
      <c r="F116" s="4" t="s">
        <v>11</v>
      </c>
      <c r="G116" s="4" t="s">
        <v>11</v>
      </c>
      <c r="H116" s="4" t="s">
        <v>11</v>
      </c>
      <c r="I116" s="4" t="s">
        <v>11</v>
      </c>
      <c r="J116" s="4" t="s">
        <v>11</v>
      </c>
      <c r="K116" s="4">
        <v>0</v>
      </c>
      <c r="L116" s="4" t="s">
        <v>11</v>
      </c>
      <c r="M116" s="4" t="s">
        <v>11</v>
      </c>
      <c r="N116" s="4">
        <v>0</v>
      </c>
    </row>
    <row r="117" spans="1:14" ht="15">
      <c r="A117" s="24">
        <v>20</v>
      </c>
      <c r="B117" s="9" t="s">
        <v>76</v>
      </c>
      <c r="C117" s="9" t="s">
        <v>44</v>
      </c>
      <c r="D117" s="4" t="s">
        <v>11</v>
      </c>
      <c r="E117" s="4" t="s">
        <v>11</v>
      </c>
      <c r="F117" s="4" t="s">
        <v>11</v>
      </c>
      <c r="G117" s="4" t="s">
        <v>11</v>
      </c>
      <c r="H117" s="4" t="s">
        <v>11</v>
      </c>
      <c r="I117" s="4" t="s">
        <v>11</v>
      </c>
      <c r="J117" s="4">
        <v>0</v>
      </c>
      <c r="K117" s="4" t="s">
        <v>11</v>
      </c>
      <c r="L117" s="4" t="s">
        <v>11</v>
      </c>
      <c r="M117" s="4" t="s">
        <v>11</v>
      </c>
      <c r="N117" s="4">
        <v>0</v>
      </c>
    </row>
    <row r="118" spans="1:14" ht="15">
      <c r="A118" s="24">
        <v>21</v>
      </c>
      <c r="B118" s="9" t="s">
        <v>69</v>
      </c>
      <c r="C118" s="9" t="s">
        <v>44</v>
      </c>
      <c r="D118" s="4" t="s">
        <v>11</v>
      </c>
      <c r="E118" s="4" t="s">
        <v>11</v>
      </c>
      <c r="F118" s="4" t="s">
        <v>11</v>
      </c>
      <c r="G118" s="4" t="s">
        <v>11</v>
      </c>
      <c r="H118" s="4" t="s">
        <v>11</v>
      </c>
      <c r="I118" s="4" t="s">
        <v>11</v>
      </c>
      <c r="J118" s="4">
        <v>0</v>
      </c>
      <c r="K118" s="4" t="s">
        <v>11</v>
      </c>
      <c r="L118" s="4" t="s">
        <v>11</v>
      </c>
      <c r="M118" s="4" t="s">
        <v>11</v>
      </c>
      <c r="N118" s="4">
        <v>0</v>
      </c>
    </row>
    <row r="119" spans="1:14" ht="15">
      <c r="A119" s="24">
        <v>22</v>
      </c>
      <c r="B119" s="9" t="s">
        <v>25</v>
      </c>
      <c r="C119" s="9" t="s">
        <v>40</v>
      </c>
      <c r="D119" s="4" t="s">
        <v>11</v>
      </c>
      <c r="E119" s="4" t="s">
        <v>11</v>
      </c>
      <c r="F119" s="4" t="s">
        <v>11</v>
      </c>
      <c r="G119" s="4" t="s">
        <v>11</v>
      </c>
      <c r="H119" s="4" t="s">
        <v>11</v>
      </c>
      <c r="I119" s="4">
        <v>0</v>
      </c>
      <c r="J119" s="4" t="s">
        <v>11</v>
      </c>
      <c r="K119" s="4" t="s">
        <v>11</v>
      </c>
      <c r="L119" s="4" t="s">
        <v>11</v>
      </c>
      <c r="M119" s="4" t="s">
        <v>11</v>
      </c>
      <c r="N119" s="4">
        <v>0</v>
      </c>
    </row>
    <row r="120" spans="1:14" ht="15">
      <c r="A120" s="24">
        <v>23</v>
      </c>
      <c r="B120" s="9" t="s">
        <v>24</v>
      </c>
      <c r="C120" s="9" t="s">
        <v>40</v>
      </c>
      <c r="D120" s="4" t="s">
        <v>11</v>
      </c>
      <c r="E120" s="4" t="s">
        <v>11</v>
      </c>
      <c r="F120" s="4" t="s">
        <v>11</v>
      </c>
      <c r="G120" s="4" t="s">
        <v>11</v>
      </c>
      <c r="H120" s="4" t="s">
        <v>11</v>
      </c>
      <c r="I120" s="4">
        <v>0</v>
      </c>
      <c r="J120" s="4" t="s">
        <v>11</v>
      </c>
      <c r="K120" s="4" t="s">
        <v>11</v>
      </c>
      <c r="L120" s="4" t="s">
        <v>11</v>
      </c>
      <c r="M120" s="4" t="s">
        <v>11</v>
      </c>
      <c r="N120" s="4">
        <v>0</v>
      </c>
    </row>
    <row r="121" spans="1:14" ht="15">
      <c r="A121" s="24">
        <v>24</v>
      </c>
      <c r="B121" s="9" t="s">
        <v>48</v>
      </c>
      <c r="C121" s="9" t="s">
        <v>57</v>
      </c>
      <c r="D121" s="4" t="s">
        <v>11</v>
      </c>
      <c r="E121" s="4" t="s">
        <v>11</v>
      </c>
      <c r="F121" s="4" t="s">
        <v>11</v>
      </c>
      <c r="G121" s="4" t="s">
        <v>11</v>
      </c>
      <c r="H121" s="4" t="s">
        <v>11</v>
      </c>
      <c r="I121" s="4">
        <v>0</v>
      </c>
      <c r="J121" s="4" t="s">
        <v>11</v>
      </c>
      <c r="K121" s="4" t="s">
        <v>11</v>
      </c>
      <c r="L121" s="4" t="s">
        <v>11</v>
      </c>
      <c r="M121" s="4" t="s">
        <v>11</v>
      </c>
      <c r="N121" s="4">
        <v>0</v>
      </c>
    </row>
    <row r="122" spans="1:14" ht="15">
      <c r="A122" s="24">
        <v>25</v>
      </c>
      <c r="B122" s="9" t="s">
        <v>53</v>
      </c>
      <c r="C122" s="9" t="s">
        <v>57</v>
      </c>
      <c r="D122" s="4" t="s">
        <v>11</v>
      </c>
      <c r="E122" s="4" t="s">
        <v>11</v>
      </c>
      <c r="F122" s="4" t="s">
        <v>11</v>
      </c>
      <c r="G122" s="4" t="s">
        <v>11</v>
      </c>
      <c r="H122" s="4">
        <v>0</v>
      </c>
      <c r="I122" s="4" t="s">
        <v>11</v>
      </c>
      <c r="J122" s="4" t="s">
        <v>11</v>
      </c>
      <c r="K122" s="4" t="s">
        <v>11</v>
      </c>
      <c r="L122" s="4" t="s">
        <v>11</v>
      </c>
      <c r="M122" s="4" t="s">
        <v>11</v>
      </c>
      <c r="N122" s="4">
        <v>0</v>
      </c>
    </row>
    <row r="123" spans="1:14" ht="15">
      <c r="A123" s="24">
        <v>26</v>
      </c>
      <c r="B123" s="9" t="s">
        <v>65</v>
      </c>
      <c r="C123" s="9" t="s">
        <v>81</v>
      </c>
      <c r="D123" s="4" t="s">
        <v>11</v>
      </c>
      <c r="E123" s="4" t="s">
        <v>11</v>
      </c>
      <c r="F123" s="4" t="s">
        <v>11</v>
      </c>
      <c r="G123" s="4" t="s">
        <v>11</v>
      </c>
      <c r="H123" s="4">
        <v>0</v>
      </c>
      <c r="I123" s="4" t="s">
        <v>11</v>
      </c>
      <c r="J123" s="4" t="s">
        <v>11</v>
      </c>
      <c r="K123" s="4" t="s">
        <v>11</v>
      </c>
      <c r="L123" s="4" t="s">
        <v>11</v>
      </c>
      <c r="M123" s="4" t="s">
        <v>11</v>
      </c>
      <c r="N123" s="4">
        <v>0</v>
      </c>
    </row>
    <row r="124" spans="1:14" ht="15">
      <c r="A124" s="24">
        <v>27</v>
      </c>
      <c r="B124" s="9" t="s">
        <v>20</v>
      </c>
      <c r="C124" s="9" t="s">
        <v>37</v>
      </c>
      <c r="D124" s="4" t="s">
        <v>11</v>
      </c>
      <c r="E124" s="4" t="s">
        <v>11</v>
      </c>
      <c r="F124" s="4" t="s">
        <v>11</v>
      </c>
      <c r="G124" s="4">
        <v>0</v>
      </c>
      <c r="H124" s="4" t="s">
        <v>11</v>
      </c>
      <c r="I124" s="4" t="s">
        <v>11</v>
      </c>
      <c r="J124" s="4" t="s">
        <v>11</v>
      </c>
      <c r="K124" s="4" t="s">
        <v>11</v>
      </c>
      <c r="L124" s="4" t="s">
        <v>11</v>
      </c>
      <c r="M124" s="4" t="s">
        <v>11</v>
      </c>
      <c r="N124" s="4">
        <v>0</v>
      </c>
    </row>
    <row r="125" spans="1:14" ht="15">
      <c r="A125" s="24">
        <v>28</v>
      </c>
      <c r="B125" s="9" t="s">
        <v>96</v>
      </c>
      <c r="C125" s="9" t="s">
        <v>57</v>
      </c>
      <c r="D125" s="4" t="s">
        <v>11</v>
      </c>
      <c r="E125" s="4" t="s">
        <v>11</v>
      </c>
      <c r="F125" s="4" t="s">
        <v>11</v>
      </c>
      <c r="G125" s="4">
        <v>0</v>
      </c>
      <c r="H125" s="4" t="s">
        <v>11</v>
      </c>
      <c r="I125" s="4" t="s">
        <v>11</v>
      </c>
      <c r="J125" s="4" t="s">
        <v>11</v>
      </c>
      <c r="K125" s="4" t="s">
        <v>11</v>
      </c>
      <c r="L125" s="4" t="s">
        <v>11</v>
      </c>
      <c r="M125" s="4" t="s">
        <v>11</v>
      </c>
      <c r="N125" s="4">
        <v>0</v>
      </c>
    </row>
    <row r="126" spans="1:14" ht="15">
      <c r="A126" s="24">
        <v>29</v>
      </c>
      <c r="B126" s="9" t="s">
        <v>22</v>
      </c>
      <c r="C126" s="9" t="s">
        <v>39</v>
      </c>
      <c r="D126" s="4" t="s">
        <v>11</v>
      </c>
      <c r="E126" s="4" t="s">
        <v>11</v>
      </c>
      <c r="F126" s="4">
        <v>0</v>
      </c>
      <c r="G126" s="4" t="s">
        <v>11</v>
      </c>
      <c r="H126" s="4" t="s">
        <v>11</v>
      </c>
      <c r="I126" s="4" t="s">
        <v>11</v>
      </c>
      <c r="J126" s="4" t="s">
        <v>11</v>
      </c>
      <c r="K126" s="4" t="s">
        <v>11</v>
      </c>
      <c r="L126" s="4" t="s">
        <v>11</v>
      </c>
      <c r="M126" s="4" t="s">
        <v>11</v>
      </c>
      <c r="N126" s="4">
        <v>0</v>
      </c>
    </row>
    <row r="127" spans="1:14" ht="15">
      <c r="A127" s="24">
        <v>30</v>
      </c>
      <c r="B127" s="9" t="s">
        <v>74</v>
      </c>
      <c r="C127" s="9" t="s">
        <v>39</v>
      </c>
      <c r="D127" s="4">
        <v>0</v>
      </c>
      <c r="E127" s="4" t="s">
        <v>11</v>
      </c>
      <c r="F127" s="4" t="s">
        <v>11</v>
      </c>
      <c r="G127" s="4" t="s">
        <v>11</v>
      </c>
      <c r="H127" s="4" t="s">
        <v>11</v>
      </c>
      <c r="I127" s="4" t="s">
        <v>11</v>
      </c>
      <c r="J127" s="4" t="s">
        <v>11</v>
      </c>
      <c r="K127" s="4" t="s">
        <v>11</v>
      </c>
      <c r="L127" s="4" t="s">
        <v>11</v>
      </c>
      <c r="M127" s="4" t="s">
        <v>11</v>
      </c>
      <c r="N127" s="4">
        <v>0</v>
      </c>
    </row>
    <row r="128" spans="1:14" ht="15">
      <c r="A128" s="24">
        <v>31</v>
      </c>
      <c r="B128" s="9" t="s">
        <v>90</v>
      </c>
      <c r="C128" s="9" t="s">
        <v>101</v>
      </c>
      <c r="D128" s="4">
        <v>0</v>
      </c>
      <c r="E128" s="4" t="s">
        <v>11</v>
      </c>
      <c r="F128" s="4" t="s">
        <v>11</v>
      </c>
      <c r="G128" s="4" t="s">
        <v>11</v>
      </c>
      <c r="H128" s="4" t="s">
        <v>11</v>
      </c>
      <c r="I128" s="4" t="s">
        <v>11</v>
      </c>
      <c r="J128" s="4" t="s">
        <v>11</v>
      </c>
      <c r="K128" s="4" t="s">
        <v>11</v>
      </c>
      <c r="L128" s="4" t="s">
        <v>11</v>
      </c>
      <c r="M128" s="4" t="s">
        <v>11</v>
      </c>
      <c r="N128" s="4">
        <v>0</v>
      </c>
    </row>
    <row r="129" spans="1:14" ht="15">
      <c r="A129" s="24">
        <v>32</v>
      </c>
      <c r="B129" s="9" t="s">
        <v>26</v>
      </c>
      <c r="C129" s="9" t="s">
        <v>36</v>
      </c>
      <c r="D129" s="4">
        <v>0</v>
      </c>
      <c r="E129" s="4" t="s">
        <v>11</v>
      </c>
      <c r="F129" s="4" t="s">
        <v>11</v>
      </c>
      <c r="G129" s="4" t="s">
        <v>11</v>
      </c>
      <c r="H129" s="4" t="s">
        <v>11</v>
      </c>
      <c r="I129" s="4" t="s">
        <v>11</v>
      </c>
      <c r="J129" s="4" t="s">
        <v>11</v>
      </c>
      <c r="K129" s="4" t="s">
        <v>11</v>
      </c>
      <c r="L129" s="4" t="s">
        <v>11</v>
      </c>
      <c r="M129" s="4" t="s">
        <v>11</v>
      </c>
      <c r="N129" s="4">
        <v>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Layout" workbookViewId="0" topLeftCell="A39">
      <selection activeCell="E28" sqref="E28"/>
    </sheetView>
  </sheetViews>
  <sheetFormatPr defaultColWidth="9.140625" defaultRowHeight="15"/>
  <cols>
    <col min="1" max="1" width="4.7109375" style="0" bestFit="1" customWidth="1"/>
    <col min="2" max="2" width="19.28125" style="0" customWidth="1"/>
    <col min="3" max="3" width="18.421875" style="0" customWidth="1"/>
    <col min="4" max="15" width="7.7109375" style="0" customWidth="1"/>
    <col min="16" max="16" width="3.7109375" style="0" customWidth="1"/>
    <col min="17" max="19" width="7.7109375" style="0" customWidth="1"/>
  </cols>
  <sheetData>
    <row r="1" spans="1:19" ht="15.75" thickBot="1">
      <c r="A1" s="36"/>
      <c r="B1" s="34" t="s">
        <v>16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5.75" thickBot="1">
      <c r="A2" s="37" t="s">
        <v>0</v>
      </c>
      <c r="B2" s="37" t="s">
        <v>1</v>
      </c>
      <c r="C2" s="37" t="s">
        <v>12</v>
      </c>
      <c r="D2" s="38" t="s">
        <v>3</v>
      </c>
      <c r="E2" s="38" t="s">
        <v>4</v>
      </c>
      <c r="F2" s="38" t="s">
        <v>5</v>
      </c>
      <c r="G2" s="39" t="s">
        <v>6</v>
      </c>
      <c r="H2" s="39" t="s">
        <v>7</v>
      </c>
      <c r="I2" s="39" t="s">
        <v>5</v>
      </c>
      <c r="J2" s="40" t="s">
        <v>8</v>
      </c>
      <c r="K2" s="40" t="s">
        <v>8</v>
      </c>
      <c r="L2" s="40" t="s">
        <v>8</v>
      </c>
      <c r="M2" s="39" t="s">
        <v>8</v>
      </c>
      <c r="N2" s="37" t="s">
        <v>106</v>
      </c>
      <c r="O2" s="40" t="s">
        <v>9</v>
      </c>
      <c r="P2" s="41"/>
      <c r="Q2" s="42" t="s">
        <v>13</v>
      </c>
      <c r="R2" s="39" t="s">
        <v>14</v>
      </c>
      <c r="S2" s="40" t="s">
        <v>15</v>
      </c>
    </row>
    <row r="3" spans="1:19" ht="16.5" customHeight="1">
      <c r="A3" s="43">
        <v>1</v>
      </c>
      <c r="B3" s="80" t="s">
        <v>10</v>
      </c>
      <c r="C3" s="51" t="s">
        <v>44</v>
      </c>
      <c r="D3" s="52" t="s">
        <v>11</v>
      </c>
      <c r="E3" s="70" t="s">
        <v>11</v>
      </c>
      <c r="F3" s="70" t="s">
        <v>11</v>
      </c>
      <c r="G3" s="70" t="s">
        <v>11</v>
      </c>
      <c r="H3" s="43" t="s">
        <v>11</v>
      </c>
      <c r="I3" s="43" t="s">
        <v>11</v>
      </c>
      <c r="J3" s="43" t="s">
        <v>11</v>
      </c>
      <c r="K3" s="43" t="s">
        <v>11</v>
      </c>
      <c r="L3" s="61">
        <v>12</v>
      </c>
      <c r="M3" s="43" t="s">
        <v>11</v>
      </c>
      <c r="N3" s="43">
        <v>12</v>
      </c>
      <c r="O3" s="45">
        <v>12</v>
      </c>
      <c r="P3" s="53"/>
      <c r="Q3" s="45"/>
      <c r="R3" s="45"/>
      <c r="S3" s="54">
        <v>12</v>
      </c>
    </row>
    <row r="4" spans="4:14" ht="15">
      <c r="D4" s="75"/>
      <c r="E4" s="75"/>
      <c r="F4" s="75"/>
      <c r="G4" s="75"/>
      <c r="H4" s="71"/>
      <c r="I4" s="71"/>
      <c r="J4" s="75"/>
      <c r="K4" s="75"/>
      <c r="L4" s="75"/>
      <c r="M4" s="75"/>
      <c r="N4" s="75"/>
    </row>
    <row r="5" spans="1:19" ht="15.75" thickBot="1">
      <c r="A5" s="36"/>
      <c r="B5" s="34" t="s">
        <v>82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5.75" thickBot="1">
      <c r="A6" s="37" t="s">
        <v>0</v>
      </c>
      <c r="B6" s="37" t="s">
        <v>1</v>
      </c>
      <c r="C6" s="37" t="s">
        <v>12</v>
      </c>
      <c r="D6" s="76" t="s">
        <v>3</v>
      </c>
      <c r="E6" s="76" t="s">
        <v>4</v>
      </c>
      <c r="F6" s="76" t="s">
        <v>5</v>
      </c>
      <c r="G6" s="77" t="s">
        <v>6</v>
      </c>
      <c r="H6" s="77" t="s">
        <v>7</v>
      </c>
      <c r="I6" s="77" t="s">
        <v>5</v>
      </c>
      <c r="J6" s="78" t="s">
        <v>8</v>
      </c>
      <c r="K6" s="78" t="s">
        <v>8</v>
      </c>
      <c r="L6" s="78" t="s">
        <v>8</v>
      </c>
      <c r="M6" s="77" t="s">
        <v>8</v>
      </c>
      <c r="N6" s="79" t="s">
        <v>106</v>
      </c>
      <c r="O6" s="40" t="s">
        <v>9</v>
      </c>
      <c r="P6" s="41"/>
      <c r="Q6" s="42" t="s">
        <v>13</v>
      </c>
      <c r="R6" s="39" t="s">
        <v>14</v>
      </c>
      <c r="S6" s="40" t="s">
        <v>15</v>
      </c>
    </row>
    <row r="7" spans="1:19" ht="16.5" customHeight="1">
      <c r="A7" s="43">
        <v>1</v>
      </c>
      <c r="B7" s="81" t="s">
        <v>83</v>
      </c>
      <c r="C7" s="81" t="s">
        <v>86</v>
      </c>
      <c r="D7" s="55" t="s">
        <v>11</v>
      </c>
      <c r="E7" s="43" t="s">
        <v>11</v>
      </c>
      <c r="F7" s="43" t="s">
        <v>11</v>
      </c>
      <c r="G7" s="43" t="s">
        <v>11</v>
      </c>
      <c r="H7" s="43" t="s">
        <v>11</v>
      </c>
      <c r="I7" s="61">
        <v>11</v>
      </c>
      <c r="J7" s="68">
        <v>12</v>
      </c>
      <c r="K7" s="43" t="s">
        <v>11</v>
      </c>
      <c r="L7" s="68">
        <v>12</v>
      </c>
      <c r="M7" s="61">
        <v>16</v>
      </c>
      <c r="N7" s="43">
        <v>51</v>
      </c>
      <c r="O7" s="43">
        <v>51</v>
      </c>
      <c r="P7" s="36"/>
      <c r="Q7" s="45"/>
      <c r="R7" s="46">
        <f>SUM(G7:I7,M7)</f>
        <v>27</v>
      </c>
      <c r="S7" s="46">
        <f>SUM(J7:L7)</f>
        <v>24</v>
      </c>
    </row>
    <row r="8" spans="1:19" ht="16.5" customHeight="1">
      <c r="A8" s="47">
        <v>2</v>
      </c>
      <c r="B8" s="82" t="s">
        <v>84</v>
      </c>
      <c r="C8" s="82" t="s">
        <v>87</v>
      </c>
      <c r="D8" s="47">
        <v>0</v>
      </c>
      <c r="E8" s="56" t="s">
        <v>11</v>
      </c>
      <c r="F8" s="47" t="s">
        <v>11</v>
      </c>
      <c r="G8" s="47" t="s">
        <v>11</v>
      </c>
      <c r="H8" s="62">
        <v>11</v>
      </c>
      <c r="I8" s="47">
        <v>8</v>
      </c>
      <c r="J8" s="47" t="s">
        <v>11</v>
      </c>
      <c r="K8" s="47" t="s">
        <v>11</v>
      </c>
      <c r="L8" s="47" t="s">
        <v>11</v>
      </c>
      <c r="M8" s="47" t="s">
        <v>11</v>
      </c>
      <c r="N8" s="47">
        <v>19</v>
      </c>
      <c r="O8" s="49">
        <v>19</v>
      </c>
      <c r="P8" s="36"/>
      <c r="Q8" s="49"/>
      <c r="R8" s="49">
        <f>SUM(G8:I8,M8)</f>
        <v>19</v>
      </c>
      <c r="S8" s="49"/>
    </row>
    <row r="9" spans="1:19" ht="16.5" customHeight="1">
      <c r="A9" s="47">
        <v>3</v>
      </c>
      <c r="B9" s="57" t="s">
        <v>85</v>
      </c>
      <c r="C9" s="82" t="s">
        <v>88</v>
      </c>
      <c r="D9" s="56" t="s">
        <v>11</v>
      </c>
      <c r="E9" s="47" t="s">
        <v>11</v>
      </c>
      <c r="F9" s="47" t="s">
        <v>11</v>
      </c>
      <c r="G9" s="47" t="s">
        <v>11</v>
      </c>
      <c r="H9" s="47" t="s">
        <v>11</v>
      </c>
      <c r="I9" s="47" t="s">
        <v>11</v>
      </c>
      <c r="J9" s="47" t="s">
        <v>11</v>
      </c>
      <c r="K9" s="47" t="s">
        <v>11</v>
      </c>
      <c r="L9" s="47" t="s">
        <v>11</v>
      </c>
      <c r="M9" s="47">
        <v>12</v>
      </c>
      <c r="N9" s="47">
        <v>12</v>
      </c>
      <c r="O9" s="49">
        <v>12</v>
      </c>
      <c r="P9" s="36"/>
      <c r="Q9" s="49"/>
      <c r="R9" s="49">
        <f>SUM(G9:I9,M9)</f>
        <v>12</v>
      </c>
      <c r="S9" s="49"/>
    </row>
    <row r="10" spans="4:14" ht="15"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9" ht="15.75" thickBot="1">
      <c r="A11" s="36"/>
      <c r="B11" s="35" t="s">
        <v>45</v>
      </c>
      <c r="C11" s="36"/>
      <c r="D11" s="36"/>
      <c r="E11" s="36"/>
      <c r="F11" s="36"/>
      <c r="G11" s="36"/>
      <c r="H11" s="36"/>
      <c r="I11" s="36"/>
      <c r="J11" s="71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5.75" thickBot="1">
      <c r="A12" s="37" t="s">
        <v>0</v>
      </c>
      <c r="B12" s="37" t="s">
        <v>1</v>
      </c>
      <c r="C12" s="37" t="s">
        <v>12</v>
      </c>
      <c r="D12" s="76" t="s">
        <v>3</v>
      </c>
      <c r="E12" s="76" t="s">
        <v>4</v>
      </c>
      <c r="F12" s="76" t="s">
        <v>5</v>
      </c>
      <c r="G12" s="77" t="s">
        <v>6</v>
      </c>
      <c r="H12" s="77" t="s">
        <v>7</v>
      </c>
      <c r="I12" s="77" t="s">
        <v>5</v>
      </c>
      <c r="J12" s="78" t="s">
        <v>8</v>
      </c>
      <c r="K12" s="78" t="s">
        <v>8</v>
      </c>
      <c r="L12" s="78" t="s">
        <v>8</v>
      </c>
      <c r="M12" s="77" t="s">
        <v>8</v>
      </c>
      <c r="N12" s="79" t="s">
        <v>106</v>
      </c>
      <c r="O12" s="40" t="s">
        <v>9</v>
      </c>
      <c r="P12" s="41"/>
      <c r="Q12" s="42" t="s">
        <v>13</v>
      </c>
      <c r="R12" s="39" t="s">
        <v>14</v>
      </c>
      <c r="S12" s="40" t="s">
        <v>15</v>
      </c>
    </row>
    <row r="13" spans="1:19" ht="16.5" customHeight="1">
      <c r="A13" s="43">
        <v>1</v>
      </c>
      <c r="B13" s="81" t="s">
        <v>46</v>
      </c>
      <c r="C13" s="81" t="s">
        <v>56</v>
      </c>
      <c r="D13" s="58">
        <v>7</v>
      </c>
      <c r="E13" s="61">
        <v>10</v>
      </c>
      <c r="F13" s="43">
        <v>7</v>
      </c>
      <c r="G13" s="43">
        <v>8</v>
      </c>
      <c r="H13" s="43">
        <v>8</v>
      </c>
      <c r="I13" s="43">
        <v>7</v>
      </c>
      <c r="J13" s="70">
        <v>10</v>
      </c>
      <c r="K13" s="43">
        <v>8</v>
      </c>
      <c r="L13" s="43">
        <v>8</v>
      </c>
      <c r="M13" s="61">
        <v>15</v>
      </c>
      <c r="N13" s="43">
        <v>88</v>
      </c>
      <c r="O13" s="43">
        <v>81</v>
      </c>
      <c r="P13" s="36"/>
      <c r="Q13" s="45">
        <f>SUM(D13:F13)</f>
        <v>24</v>
      </c>
      <c r="R13" s="54">
        <f>SUM(G13:I13,M13)</f>
        <v>38</v>
      </c>
      <c r="S13" s="45">
        <f>SUM(J13:L13)</f>
        <v>26</v>
      </c>
    </row>
    <row r="14" spans="1:19" ht="16.5" customHeight="1">
      <c r="A14" s="47">
        <v>2</v>
      </c>
      <c r="B14" s="82" t="s">
        <v>47</v>
      </c>
      <c r="C14" s="82" t="s">
        <v>57</v>
      </c>
      <c r="D14" s="62">
        <v>11</v>
      </c>
      <c r="E14" s="47">
        <v>8</v>
      </c>
      <c r="F14" s="62">
        <v>10</v>
      </c>
      <c r="G14" s="47">
        <v>7</v>
      </c>
      <c r="H14" s="47">
        <v>8</v>
      </c>
      <c r="I14" s="47">
        <v>9</v>
      </c>
      <c r="J14" s="47">
        <v>7</v>
      </c>
      <c r="K14" s="59" t="s">
        <v>11</v>
      </c>
      <c r="L14" s="47">
        <v>7</v>
      </c>
      <c r="M14" s="47">
        <v>9</v>
      </c>
      <c r="N14" s="47">
        <v>76</v>
      </c>
      <c r="O14" s="47">
        <v>76</v>
      </c>
      <c r="P14" s="36"/>
      <c r="Q14" s="60">
        <f aca="true" t="shared" si="0" ref="Q14:Q22">SUM(D14:F14)</f>
        <v>29</v>
      </c>
      <c r="R14" s="49">
        <f aca="true" t="shared" si="1" ref="R14:R21">SUM(G14:I14,M14)</f>
        <v>33</v>
      </c>
      <c r="S14" s="49">
        <f>SUM(J14:L14)</f>
        <v>14</v>
      </c>
    </row>
    <row r="15" spans="1:19" ht="16.5" customHeight="1">
      <c r="A15" s="47">
        <v>3</v>
      </c>
      <c r="B15" s="82" t="s">
        <v>48</v>
      </c>
      <c r="C15" s="82" t="s">
        <v>57</v>
      </c>
      <c r="D15" s="59" t="s">
        <v>11</v>
      </c>
      <c r="E15" s="47" t="s">
        <v>11</v>
      </c>
      <c r="F15" s="47" t="s">
        <v>11</v>
      </c>
      <c r="G15" s="62">
        <v>11</v>
      </c>
      <c r="H15" s="47">
        <v>8</v>
      </c>
      <c r="I15" s="62">
        <v>10</v>
      </c>
      <c r="J15" s="47" t="s">
        <v>11</v>
      </c>
      <c r="K15" s="47" t="s">
        <v>11</v>
      </c>
      <c r="L15" s="47">
        <v>9</v>
      </c>
      <c r="M15" s="47">
        <v>12</v>
      </c>
      <c r="N15" s="47">
        <v>50</v>
      </c>
      <c r="O15" s="47">
        <v>50</v>
      </c>
      <c r="P15" s="36"/>
      <c r="Q15" s="49"/>
      <c r="R15" s="49">
        <f t="shared" si="1"/>
        <v>41</v>
      </c>
      <c r="S15" s="49">
        <f>SUM(J15:L15)</f>
        <v>9</v>
      </c>
    </row>
    <row r="16" spans="1:19" ht="16.5" customHeight="1">
      <c r="A16" s="47">
        <v>4</v>
      </c>
      <c r="B16" s="82" t="s">
        <v>49</v>
      </c>
      <c r="C16" s="82" t="s">
        <v>58</v>
      </c>
      <c r="D16" s="59" t="s">
        <v>11</v>
      </c>
      <c r="E16" s="47" t="s">
        <v>11</v>
      </c>
      <c r="F16" s="47" t="s">
        <v>11</v>
      </c>
      <c r="G16" s="47" t="s">
        <v>11</v>
      </c>
      <c r="H16" s="47" t="s">
        <v>11</v>
      </c>
      <c r="I16" s="47" t="s">
        <v>11</v>
      </c>
      <c r="J16" s="62">
        <v>10</v>
      </c>
      <c r="K16" s="62">
        <v>12</v>
      </c>
      <c r="L16" s="62">
        <v>10</v>
      </c>
      <c r="M16" s="47">
        <v>8</v>
      </c>
      <c r="N16" s="47">
        <v>40</v>
      </c>
      <c r="O16" s="50">
        <v>40</v>
      </c>
      <c r="P16" s="36"/>
      <c r="Q16" s="49"/>
      <c r="R16" s="49">
        <f t="shared" si="1"/>
        <v>8</v>
      </c>
      <c r="S16" s="60">
        <f>SUM(J16:L16)</f>
        <v>32</v>
      </c>
    </row>
    <row r="17" spans="1:19" ht="16.5" customHeight="1">
      <c r="A17" s="47">
        <v>5</v>
      </c>
      <c r="B17" s="82" t="s">
        <v>50</v>
      </c>
      <c r="C17" s="82" t="s">
        <v>59</v>
      </c>
      <c r="D17" s="47">
        <v>8</v>
      </c>
      <c r="E17" s="47">
        <v>8</v>
      </c>
      <c r="F17" s="47">
        <v>8</v>
      </c>
      <c r="G17" s="59" t="s">
        <v>11</v>
      </c>
      <c r="H17" s="47">
        <v>4</v>
      </c>
      <c r="I17" s="47" t="s">
        <v>11</v>
      </c>
      <c r="J17" s="47" t="s">
        <v>11</v>
      </c>
      <c r="K17" s="47" t="s">
        <v>11</v>
      </c>
      <c r="L17" s="47" t="s">
        <v>11</v>
      </c>
      <c r="M17" s="47" t="s">
        <v>11</v>
      </c>
      <c r="N17" s="47">
        <v>28</v>
      </c>
      <c r="O17" s="50">
        <v>28</v>
      </c>
      <c r="P17" s="36"/>
      <c r="Q17" s="49">
        <f t="shared" si="0"/>
        <v>24</v>
      </c>
      <c r="R17" s="49">
        <f t="shared" si="1"/>
        <v>4</v>
      </c>
      <c r="S17" s="49"/>
    </row>
    <row r="18" spans="1:19" ht="16.5" customHeight="1">
      <c r="A18" s="47">
        <v>6</v>
      </c>
      <c r="B18" s="82" t="s">
        <v>51</v>
      </c>
      <c r="C18" s="82" t="s">
        <v>60</v>
      </c>
      <c r="D18" s="59" t="s">
        <v>11</v>
      </c>
      <c r="E18" s="47">
        <v>6</v>
      </c>
      <c r="F18" s="47">
        <v>7</v>
      </c>
      <c r="G18" s="47" t="s">
        <v>11</v>
      </c>
      <c r="H18" s="47">
        <v>5</v>
      </c>
      <c r="I18" s="47">
        <v>6</v>
      </c>
      <c r="J18" s="47" t="s">
        <v>11</v>
      </c>
      <c r="K18" s="47" t="s">
        <v>11</v>
      </c>
      <c r="L18" s="47" t="s">
        <v>11</v>
      </c>
      <c r="M18" s="47" t="s">
        <v>11</v>
      </c>
      <c r="N18" s="47">
        <v>24</v>
      </c>
      <c r="O18" s="50">
        <v>24</v>
      </c>
      <c r="P18" s="36"/>
      <c r="Q18" s="49">
        <f t="shared" si="0"/>
        <v>13</v>
      </c>
      <c r="R18" s="49">
        <f t="shared" si="1"/>
        <v>11</v>
      </c>
      <c r="S18" s="49"/>
    </row>
    <row r="19" spans="1:19" ht="16.5" customHeight="1">
      <c r="A19" s="47">
        <v>7</v>
      </c>
      <c r="B19" s="82" t="s">
        <v>52</v>
      </c>
      <c r="C19" s="82" t="s">
        <v>61</v>
      </c>
      <c r="D19" s="59" t="s">
        <v>11</v>
      </c>
      <c r="E19" s="47" t="s">
        <v>11</v>
      </c>
      <c r="F19" s="47" t="s">
        <v>11</v>
      </c>
      <c r="G19" s="47" t="s">
        <v>11</v>
      </c>
      <c r="H19" s="47" t="s">
        <v>11</v>
      </c>
      <c r="I19" s="47" t="s">
        <v>11</v>
      </c>
      <c r="J19" s="47" t="s">
        <v>11</v>
      </c>
      <c r="K19" s="47" t="s">
        <v>11</v>
      </c>
      <c r="L19" s="47" t="s">
        <v>11</v>
      </c>
      <c r="M19" s="47">
        <v>11</v>
      </c>
      <c r="N19" s="47">
        <v>11</v>
      </c>
      <c r="O19" s="50">
        <v>11</v>
      </c>
      <c r="P19" s="36"/>
      <c r="Q19" s="49"/>
      <c r="R19" s="49">
        <f t="shared" si="1"/>
        <v>11</v>
      </c>
      <c r="S19" s="49"/>
    </row>
    <row r="20" spans="1:19" ht="16.5" customHeight="1">
      <c r="A20" s="47">
        <v>8</v>
      </c>
      <c r="B20" s="82" t="s">
        <v>53</v>
      </c>
      <c r="C20" s="82" t="s">
        <v>57</v>
      </c>
      <c r="D20" s="59" t="s">
        <v>11</v>
      </c>
      <c r="E20" s="47" t="s">
        <v>11</v>
      </c>
      <c r="F20" s="47" t="s">
        <v>11</v>
      </c>
      <c r="G20" s="47" t="s">
        <v>11</v>
      </c>
      <c r="H20" s="62">
        <v>10</v>
      </c>
      <c r="I20" s="47" t="s">
        <v>11</v>
      </c>
      <c r="J20" s="47" t="s">
        <v>11</v>
      </c>
      <c r="K20" s="47" t="s">
        <v>11</v>
      </c>
      <c r="L20" s="47" t="s">
        <v>11</v>
      </c>
      <c r="M20" s="47" t="s">
        <v>11</v>
      </c>
      <c r="N20" s="47">
        <v>10</v>
      </c>
      <c r="O20" s="50">
        <v>10</v>
      </c>
      <c r="P20" s="36"/>
      <c r="Q20" s="49"/>
      <c r="R20" s="49">
        <f t="shared" si="1"/>
        <v>10</v>
      </c>
      <c r="S20" s="49"/>
    </row>
    <row r="21" spans="1:19" ht="16.5" customHeight="1">
      <c r="A21" s="47">
        <v>9</v>
      </c>
      <c r="B21" s="82" t="s">
        <v>54</v>
      </c>
      <c r="C21" s="82" t="s">
        <v>61</v>
      </c>
      <c r="D21" s="59" t="s">
        <v>11</v>
      </c>
      <c r="E21" s="47" t="s">
        <v>11</v>
      </c>
      <c r="F21" s="47" t="s">
        <v>11</v>
      </c>
      <c r="G21" s="47" t="s">
        <v>11</v>
      </c>
      <c r="H21" s="47" t="s">
        <v>11</v>
      </c>
      <c r="I21" s="47" t="s">
        <v>11</v>
      </c>
      <c r="J21" s="47" t="s">
        <v>11</v>
      </c>
      <c r="K21" s="47" t="s">
        <v>11</v>
      </c>
      <c r="L21" s="47" t="s">
        <v>11</v>
      </c>
      <c r="M21" s="47">
        <v>7</v>
      </c>
      <c r="N21" s="47">
        <v>7</v>
      </c>
      <c r="O21" s="50">
        <v>7</v>
      </c>
      <c r="P21" s="36"/>
      <c r="Q21" s="49"/>
      <c r="R21" s="49">
        <f t="shared" si="1"/>
        <v>7</v>
      </c>
      <c r="S21" s="49"/>
    </row>
    <row r="22" spans="1:19" ht="16.5" customHeight="1">
      <c r="A22" s="47">
        <v>10</v>
      </c>
      <c r="B22" s="82" t="s">
        <v>55</v>
      </c>
      <c r="C22" s="82" t="s">
        <v>57</v>
      </c>
      <c r="D22" s="47">
        <v>6</v>
      </c>
      <c r="E22" s="59" t="s">
        <v>11</v>
      </c>
      <c r="F22" s="47" t="s">
        <v>11</v>
      </c>
      <c r="G22" s="47" t="s">
        <v>11</v>
      </c>
      <c r="H22" s="47" t="s">
        <v>11</v>
      </c>
      <c r="I22" s="47" t="s">
        <v>11</v>
      </c>
      <c r="J22" s="47" t="s">
        <v>11</v>
      </c>
      <c r="K22" s="47" t="s">
        <v>11</v>
      </c>
      <c r="L22" s="47" t="s">
        <v>11</v>
      </c>
      <c r="M22" s="47" t="s">
        <v>11</v>
      </c>
      <c r="N22" s="47">
        <v>6</v>
      </c>
      <c r="O22" s="50">
        <v>6</v>
      </c>
      <c r="P22" s="36"/>
      <c r="Q22" s="49">
        <f t="shared" si="0"/>
        <v>6</v>
      </c>
      <c r="R22" s="49"/>
      <c r="S22" s="49"/>
    </row>
    <row r="23" spans="4:14" ht="15"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4:14" ht="15"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4:14" ht="15"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4:14" ht="15"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4:14" ht="15"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4:14" ht="15"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4:14" ht="15"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4:14" ht="15"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4:14" ht="15"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4:14" ht="15"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4:14" ht="15"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4:14" ht="15"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</sheetData>
  <sheetProtection/>
  <printOptions/>
  <pageMargins left="0.7" right="0.7" top="0.75" bottom="0.75" header="0.3" footer="0.3"/>
  <pageSetup horizontalDpi="600" verticalDpi="600" orientation="landscape" paperSize="9" scale="82" r:id="rId2"/>
  <headerFooter>
    <oddFooter>&amp;R&amp;10&amp;K000000&amp;G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Layout" workbookViewId="0" topLeftCell="A20">
      <selection activeCell="E28" sqref="E28"/>
    </sheetView>
  </sheetViews>
  <sheetFormatPr defaultColWidth="9.140625" defaultRowHeight="15"/>
  <cols>
    <col min="1" max="1" width="4.7109375" style="0" bestFit="1" customWidth="1"/>
    <col min="2" max="2" width="19.28125" style="0" customWidth="1"/>
    <col min="3" max="3" width="18.421875" style="0" customWidth="1"/>
    <col min="4" max="15" width="7.7109375" style="0" customWidth="1"/>
    <col min="16" max="16" width="3.7109375" style="0" customWidth="1"/>
    <col min="17" max="19" width="7.7109375" style="0" customWidth="1"/>
  </cols>
  <sheetData>
    <row r="1" spans="1:19" ht="15.75" thickBot="1">
      <c r="A1" s="36"/>
      <c r="B1" s="34" t="s">
        <v>17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5.75" thickBot="1">
      <c r="A2" s="37" t="s">
        <v>0</v>
      </c>
      <c r="B2" s="37" t="s">
        <v>1</v>
      </c>
      <c r="C2" s="37" t="s">
        <v>12</v>
      </c>
      <c r="D2" s="38" t="s">
        <v>3</v>
      </c>
      <c r="E2" s="38" t="s">
        <v>4</v>
      </c>
      <c r="F2" s="38" t="s">
        <v>5</v>
      </c>
      <c r="G2" s="39" t="s">
        <v>6</v>
      </c>
      <c r="H2" s="39" t="s">
        <v>7</v>
      </c>
      <c r="I2" s="39" t="s">
        <v>5</v>
      </c>
      <c r="J2" s="40" t="s">
        <v>8</v>
      </c>
      <c r="K2" s="40" t="s">
        <v>8</v>
      </c>
      <c r="L2" s="40" t="s">
        <v>8</v>
      </c>
      <c r="M2" s="39" t="s">
        <v>8</v>
      </c>
      <c r="N2" s="37" t="s">
        <v>106</v>
      </c>
      <c r="O2" s="40" t="s">
        <v>9</v>
      </c>
      <c r="P2" s="41"/>
      <c r="Q2" s="42" t="s">
        <v>13</v>
      </c>
      <c r="R2" s="39" t="s">
        <v>14</v>
      </c>
      <c r="S2" s="40" t="s">
        <v>15</v>
      </c>
    </row>
    <row r="3" spans="1:19" ht="18" customHeight="1">
      <c r="A3" s="43">
        <v>1</v>
      </c>
      <c r="B3" s="83" t="s">
        <v>18</v>
      </c>
      <c r="C3" s="83" t="s">
        <v>36</v>
      </c>
      <c r="D3" s="61">
        <v>10</v>
      </c>
      <c r="E3" s="68">
        <v>10</v>
      </c>
      <c r="F3" s="68">
        <v>11</v>
      </c>
      <c r="G3" s="68">
        <v>10</v>
      </c>
      <c r="H3" s="43">
        <v>9</v>
      </c>
      <c r="I3" s="58">
        <v>6</v>
      </c>
      <c r="J3" s="43">
        <v>9</v>
      </c>
      <c r="K3" s="61">
        <v>12</v>
      </c>
      <c r="L3" s="68">
        <v>12</v>
      </c>
      <c r="M3" s="61">
        <v>16</v>
      </c>
      <c r="N3" s="43">
        <v>105</v>
      </c>
      <c r="O3" s="45">
        <v>99</v>
      </c>
      <c r="P3" s="53"/>
      <c r="Q3" s="60">
        <f>SUM(D3:F3)</f>
        <v>31</v>
      </c>
      <c r="R3" s="60">
        <f>SUM(G3:I3,M3)</f>
        <v>41</v>
      </c>
      <c r="S3" s="60">
        <f>SUM(J3:L3)</f>
        <v>33</v>
      </c>
    </row>
    <row r="4" spans="1:19" ht="18" customHeight="1">
      <c r="A4" s="47">
        <v>2</v>
      </c>
      <c r="B4" s="84" t="s">
        <v>19</v>
      </c>
      <c r="C4" s="84" t="s">
        <v>36</v>
      </c>
      <c r="D4" s="47">
        <v>9</v>
      </c>
      <c r="E4" s="47">
        <v>5</v>
      </c>
      <c r="F4" s="59">
        <v>3</v>
      </c>
      <c r="G4" s="47">
        <v>8</v>
      </c>
      <c r="H4" s="62">
        <v>10</v>
      </c>
      <c r="I4" s="62">
        <v>10</v>
      </c>
      <c r="J4" s="47">
        <v>7</v>
      </c>
      <c r="K4" s="47">
        <v>8</v>
      </c>
      <c r="L4" s="47">
        <v>8</v>
      </c>
      <c r="M4" s="47">
        <v>9</v>
      </c>
      <c r="N4" s="47">
        <v>77</v>
      </c>
      <c r="O4" s="47">
        <v>74</v>
      </c>
      <c r="P4" s="36"/>
      <c r="Q4" s="49">
        <f>SUM(D4:F4)</f>
        <v>17</v>
      </c>
      <c r="R4" s="49">
        <f aca="true" t="shared" si="0" ref="R4:R20">SUM(G4:I4,M4)</f>
        <v>37</v>
      </c>
      <c r="S4" s="49">
        <f aca="true" t="shared" si="1" ref="S4:S14">SUM(J4:L4)</f>
        <v>23</v>
      </c>
    </row>
    <row r="5" spans="1:19" ht="18" customHeight="1">
      <c r="A5" s="47">
        <v>3</v>
      </c>
      <c r="B5" s="84" t="s">
        <v>20</v>
      </c>
      <c r="C5" s="84" t="s">
        <v>37</v>
      </c>
      <c r="D5" s="47">
        <v>7</v>
      </c>
      <c r="E5" s="47">
        <v>8</v>
      </c>
      <c r="F5" s="47">
        <v>7</v>
      </c>
      <c r="G5" s="47">
        <v>8</v>
      </c>
      <c r="H5" s="47">
        <v>7</v>
      </c>
      <c r="I5" s="47">
        <v>7</v>
      </c>
      <c r="J5" s="59">
        <v>6</v>
      </c>
      <c r="K5" s="47">
        <v>6</v>
      </c>
      <c r="L5" s="47">
        <v>6</v>
      </c>
      <c r="M5" s="47">
        <v>8</v>
      </c>
      <c r="N5" s="47">
        <v>70</v>
      </c>
      <c r="O5" s="47">
        <v>64</v>
      </c>
      <c r="P5" s="36"/>
      <c r="Q5" s="49">
        <f>SUM(D5:F5)</f>
        <v>22</v>
      </c>
      <c r="R5" s="49">
        <f t="shared" si="0"/>
        <v>30</v>
      </c>
      <c r="S5" s="49">
        <f t="shared" si="1"/>
        <v>18</v>
      </c>
    </row>
    <row r="6" spans="1:19" ht="18" customHeight="1">
      <c r="A6" s="47">
        <v>4</v>
      </c>
      <c r="B6" s="84" t="s">
        <v>21</v>
      </c>
      <c r="C6" s="84" t="s">
        <v>38</v>
      </c>
      <c r="D6" s="59" t="s">
        <v>11</v>
      </c>
      <c r="E6" s="47">
        <v>8</v>
      </c>
      <c r="F6" s="47">
        <v>8</v>
      </c>
      <c r="G6" s="47" t="s">
        <v>11</v>
      </c>
      <c r="H6" s="47">
        <v>3</v>
      </c>
      <c r="I6" s="47">
        <v>6</v>
      </c>
      <c r="J6" s="47">
        <v>5</v>
      </c>
      <c r="K6" s="47">
        <v>4</v>
      </c>
      <c r="L6" s="47" t="s">
        <v>11</v>
      </c>
      <c r="M6" s="47" t="s">
        <v>11</v>
      </c>
      <c r="N6" s="47">
        <v>34</v>
      </c>
      <c r="O6" s="47">
        <v>34</v>
      </c>
      <c r="P6" s="36"/>
      <c r="Q6" s="49">
        <f>SUM(D6:F6)</f>
        <v>16</v>
      </c>
      <c r="R6" s="49">
        <f t="shared" si="0"/>
        <v>9</v>
      </c>
      <c r="S6" s="49">
        <f t="shared" si="1"/>
        <v>9</v>
      </c>
    </row>
    <row r="7" spans="1:19" ht="18" customHeight="1">
      <c r="A7" s="47">
        <v>5</v>
      </c>
      <c r="B7" s="84" t="s">
        <v>22</v>
      </c>
      <c r="C7" s="84" t="s">
        <v>39</v>
      </c>
      <c r="D7" s="47">
        <v>6</v>
      </c>
      <c r="E7" s="47">
        <v>6</v>
      </c>
      <c r="F7" s="47">
        <v>4</v>
      </c>
      <c r="G7" s="47">
        <v>6</v>
      </c>
      <c r="H7" s="47">
        <v>2</v>
      </c>
      <c r="I7" s="74" t="s">
        <v>11</v>
      </c>
      <c r="J7" s="69" t="s">
        <v>11</v>
      </c>
      <c r="K7" s="47" t="s">
        <v>11</v>
      </c>
      <c r="L7" s="69" t="s">
        <v>11</v>
      </c>
      <c r="M7" s="69" t="s">
        <v>11</v>
      </c>
      <c r="N7" s="47">
        <v>24</v>
      </c>
      <c r="O7" s="50">
        <v>24</v>
      </c>
      <c r="P7" s="36"/>
      <c r="Q7" s="49">
        <f>SUM(D7:F7)</f>
        <v>16</v>
      </c>
      <c r="R7" s="49">
        <f t="shared" si="0"/>
        <v>8</v>
      </c>
      <c r="S7" s="49">
        <f t="shared" si="1"/>
        <v>0</v>
      </c>
    </row>
    <row r="8" spans="1:19" ht="18" customHeight="1">
      <c r="A8" s="47">
        <v>6</v>
      </c>
      <c r="B8" s="84" t="s">
        <v>23</v>
      </c>
      <c r="C8" s="84" t="s">
        <v>40</v>
      </c>
      <c r="D8" s="59" t="s">
        <v>11</v>
      </c>
      <c r="E8" s="47" t="s">
        <v>11</v>
      </c>
      <c r="F8" s="47" t="s">
        <v>11</v>
      </c>
      <c r="G8" s="47" t="s">
        <v>11</v>
      </c>
      <c r="H8" s="69" t="s">
        <v>11</v>
      </c>
      <c r="I8" s="47" t="s">
        <v>11</v>
      </c>
      <c r="J8" s="47">
        <v>4</v>
      </c>
      <c r="K8" s="47">
        <v>7</v>
      </c>
      <c r="L8" s="47" t="s">
        <v>11</v>
      </c>
      <c r="M8" s="47">
        <v>12</v>
      </c>
      <c r="N8" s="47">
        <v>23</v>
      </c>
      <c r="O8" s="50">
        <v>23</v>
      </c>
      <c r="P8" s="36"/>
      <c r="Q8" s="49"/>
      <c r="R8" s="49">
        <f t="shared" si="0"/>
        <v>12</v>
      </c>
      <c r="S8" s="49">
        <f t="shared" si="1"/>
        <v>11</v>
      </c>
    </row>
    <row r="9" spans="1:19" ht="18" customHeight="1">
      <c r="A9" s="47">
        <v>7</v>
      </c>
      <c r="B9" s="84" t="s">
        <v>24</v>
      </c>
      <c r="C9" s="84" t="s">
        <v>40</v>
      </c>
      <c r="D9" s="59" t="s">
        <v>11</v>
      </c>
      <c r="E9" s="47" t="s">
        <v>11</v>
      </c>
      <c r="F9" s="47" t="s">
        <v>11</v>
      </c>
      <c r="G9" s="47">
        <v>4</v>
      </c>
      <c r="H9" s="47" t="s">
        <v>11</v>
      </c>
      <c r="I9" s="47">
        <v>8</v>
      </c>
      <c r="J9" s="47" t="s">
        <v>11</v>
      </c>
      <c r="K9" s="47" t="s">
        <v>11</v>
      </c>
      <c r="L9" s="47" t="s">
        <v>11</v>
      </c>
      <c r="M9" s="47">
        <v>7</v>
      </c>
      <c r="N9" s="47">
        <v>19</v>
      </c>
      <c r="O9" s="50">
        <v>19</v>
      </c>
      <c r="P9" s="36"/>
      <c r="Q9" s="49"/>
      <c r="R9" s="49">
        <f t="shared" si="0"/>
        <v>19</v>
      </c>
      <c r="S9" s="49"/>
    </row>
    <row r="10" spans="1:19" ht="18" customHeight="1">
      <c r="A10" s="47">
        <v>8</v>
      </c>
      <c r="B10" s="84" t="s">
        <v>25</v>
      </c>
      <c r="C10" s="84" t="s">
        <v>40</v>
      </c>
      <c r="D10" s="59" t="s">
        <v>11</v>
      </c>
      <c r="E10" s="47" t="s">
        <v>11</v>
      </c>
      <c r="F10" s="47" t="s">
        <v>11</v>
      </c>
      <c r="G10" s="47">
        <v>5</v>
      </c>
      <c r="H10" s="47">
        <v>6</v>
      </c>
      <c r="I10" s="47">
        <v>4</v>
      </c>
      <c r="J10" s="47" t="s">
        <v>11</v>
      </c>
      <c r="K10" s="47" t="s">
        <v>11</v>
      </c>
      <c r="L10" s="47" t="s">
        <v>11</v>
      </c>
      <c r="M10" s="47" t="s">
        <v>11</v>
      </c>
      <c r="N10" s="47">
        <v>15</v>
      </c>
      <c r="O10" s="50">
        <v>15</v>
      </c>
      <c r="P10" s="36"/>
      <c r="Q10" s="49"/>
      <c r="R10" s="49">
        <f t="shared" si="0"/>
        <v>15</v>
      </c>
      <c r="S10" s="49"/>
    </row>
    <row r="11" spans="1:19" ht="18" customHeight="1">
      <c r="A11" s="47">
        <v>9</v>
      </c>
      <c r="B11" s="84" t="s">
        <v>26</v>
      </c>
      <c r="C11" s="84" t="s">
        <v>36</v>
      </c>
      <c r="D11" s="59" t="s">
        <v>11</v>
      </c>
      <c r="E11" s="47" t="s">
        <v>11</v>
      </c>
      <c r="F11" s="47" t="s">
        <v>11</v>
      </c>
      <c r="G11" s="47" t="s">
        <v>11</v>
      </c>
      <c r="H11" s="47" t="s">
        <v>11</v>
      </c>
      <c r="I11" s="47" t="s">
        <v>11</v>
      </c>
      <c r="J11" s="67">
        <v>11</v>
      </c>
      <c r="K11" s="47" t="s">
        <v>11</v>
      </c>
      <c r="L11" s="47" t="s">
        <v>11</v>
      </c>
      <c r="M11" s="47" t="s">
        <v>11</v>
      </c>
      <c r="N11" s="47">
        <v>11</v>
      </c>
      <c r="O11" s="50">
        <v>11</v>
      </c>
      <c r="P11" s="36"/>
      <c r="Q11" s="49"/>
      <c r="R11" s="49"/>
      <c r="S11" s="49">
        <f t="shared" si="1"/>
        <v>11</v>
      </c>
    </row>
    <row r="12" spans="1:19" ht="18" customHeight="1">
      <c r="A12" s="47">
        <v>10</v>
      </c>
      <c r="B12" s="84" t="s">
        <v>27</v>
      </c>
      <c r="C12" s="84" t="s">
        <v>40</v>
      </c>
      <c r="D12" s="59" t="s">
        <v>11</v>
      </c>
      <c r="E12" s="47" t="s">
        <v>11</v>
      </c>
      <c r="F12" s="47" t="s">
        <v>11</v>
      </c>
      <c r="G12" s="47" t="s">
        <v>11</v>
      </c>
      <c r="H12" s="47" t="s">
        <v>11</v>
      </c>
      <c r="I12" s="47" t="s">
        <v>11</v>
      </c>
      <c r="J12" s="47" t="s">
        <v>11</v>
      </c>
      <c r="K12" s="47" t="s">
        <v>11</v>
      </c>
      <c r="L12" s="47" t="s">
        <v>11</v>
      </c>
      <c r="M12" s="47">
        <v>10</v>
      </c>
      <c r="N12" s="47">
        <v>10</v>
      </c>
      <c r="O12" s="50">
        <v>10</v>
      </c>
      <c r="P12" s="36"/>
      <c r="Q12" s="49"/>
      <c r="R12" s="49">
        <f t="shared" si="0"/>
        <v>10</v>
      </c>
      <c r="S12" s="49"/>
    </row>
    <row r="13" spans="1:19" ht="18" customHeight="1">
      <c r="A13" s="47">
        <v>11</v>
      </c>
      <c r="B13" s="84" t="s">
        <v>28</v>
      </c>
      <c r="C13" s="84" t="s">
        <v>36</v>
      </c>
      <c r="D13" s="47">
        <v>5</v>
      </c>
      <c r="E13" s="74" t="s">
        <v>11</v>
      </c>
      <c r="F13" s="47">
        <v>5</v>
      </c>
      <c r="G13" s="47" t="s">
        <v>11</v>
      </c>
      <c r="H13" s="47" t="s">
        <v>11</v>
      </c>
      <c r="I13" s="47" t="s">
        <v>11</v>
      </c>
      <c r="J13" s="69" t="s">
        <v>11</v>
      </c>
      <c r="K13" s="47" t="s">
        <v>11</v>
      </c>
      <c r="L13" s="47" t="s">
        <v>11</v>
      </c>
      <c r="M13" s="69" t="s">
        <v>11</v>
      </c>
      <c r="N13" s="47">
        <v>10</v>
      </c>
      <c r="O13" s="50">
        <v>10</v>
      </c>
      <c r="P13" s="36"/>
      <c r="Q13" s="49">
        <f>SUM(D13:F13)</f>
        <v>10</v>
      </c>
      <c r="R13" s="49"/>
      <c r="S13" s="49"/>
    </row>
    <row r="14" spans="1:19" ht="18" customHeight="1">
      <c r="A14" s="47">
        <v>12</v>
      </c>
      <c r="B14" s="84" t="s">
        <v>29</v>
      </c>
      <c r="C14" s="84" t="s">
        <v>40</v>
      </c>
      <c r="D14" s="74" t="s">
        <v>11</v>
      </c>
      <c r="E14" s="47" t="s">
        <v>11</v>
      </c>
      <c r="F14" s="69" t="s">
        <v>11</v>
      </c>
      <c r="G14" s="47" t="s">
        <v>11</v>
      </c>
      <c r="H14" s="47" t="s">
        <v>11</v>
      </c>
      <c r="I14" s="47" t="s">
        <v>11</v>
      </c>
      <c r="J14" s="47" t="s">
        <v>11</v>
      </c>
      <c r="K14" s="47" t="s">
        <v>11</v>
      </c>
      <c r="L14" s="47">
        <v>7</v>
      </c>
      <c r="M14" s="47" t="s">
        <v>11</v>
      </c>
      <c r="N14" s="47">
        <v>7</v>
      </c>
      <c r="O14" s="50">
        <v>7</v>
      </c>
      <c r="P14" s="36"/>
      <c r="Q14" s="49"/>
      <c r="R14" s="49"/>
      <c r="S14" s="49">
        <f t="shared" si="1"/>
        <v>7</v>
      </c>
    </row>
    <row r="15" spans="1:19" ht="18" customHeight="1">
      <c r="A15" s="47">
        <v>13</v>
      </c>
      <c r="B15" s="84" t="s">
        <v>30</v>
      </c>
      <c r="C15" s="84" t="s">
        <v>41</v>
      </c>
      <c r="D15" s="59" t="s">
        <v>11</v>
      </c>
      <c r="E15" s="47" t="s">
        <v>11</v>
      </c>
      <c r="F15" s="47">
        <v>6</v>
      </c>
      <c r="G15" s="69" t="s">
        <v>11</v>
      </c>
      <c r="H15" s="47" t="s">
        <v>11</v>
      </c>
      <c r="I15" s="69" t="s">
        <v>11</v>
      </c>
      <c r="J15" s="47" t="s">
        <v>11</v>
      </c>
      <c r="K15" s="47" t="s">
        <v>11</v>
      </c>
      <c r="L15" s="47" t="s">
        <v>11</v>
      </c>
      <c r="M15" s="47" t="s">
        <v>11</v>
      </c>
      <c r="N15" s="47">
        <v>6</v>
      </c>
      <c r="O15" s="50">
        <v>6</v>
      </c>
      <c r="P15" s="36"/>
      <c r="Q15" s="49">
        <f>SUM(D15:F15)</f>
        <v>6</v>
      </c>
      <c r="R15" s="49"/>
      <c r="S15" s="49"/>
    </row>
    <row r="16" spans="1:19" ht="18" customHeight="1">
      <c r="A16" s="47">
        <v>14</v>
      </c>
      <c r="B16" s="84" t="s">
        <v>32</v>
      </c>
      <c r="C16" s="84" t="s">
        <v>40</v>
      </c>
      <c r="D16" s="59" t="s">
        <v>11</v>
      </c>
      <c r="E16" s="47" t="s">
        <v>11</v>
      </c>
      <c r="F16" s="47" t="s">
        <v>11</v>
      </c>
      <c r="G16" s="47" t="s">
        <v>11</v>
      </c>
      <c r="H16" s="47" t="s">
        <v>11</v>
      </c>
      <c r="I16" s="47" t="s">
        <v>11</v>
      </c>
      <c r="J16" s="69" t="s">
        <v>11</v>
      </c>
      <c r="K16" s="69">
        <v>5</v>
      </c>
      <c r="L16" s="69" t="s">
        <v>11</v>
      </c>
      <c r="M16" s="47" t="s">
        <v>11</v>
      </c>
      <c r="N16" s="47">
        <v>5</v>
      </c>
      <c r="O16" s="50">
        <v>5</v>
      </c>
      <c r="P16" s="36"/>
      <c r="Q16" s="49"/>
      <c r="R16" s="49"/>
      <c r="S16" s="49">
        <f>SUM(J16:L16)</f>
        <v>5</v>
      </c>
    </row>
    <row r="17" spans="1:19" ht="18" customHeight="1">
      <c r="A17" s="47">
        <v>15</v>
      </c>
      <c r="B17" s="84" t="s">
        <v>31</v>
      </c>
      <c r="C17" s="84" t="s">
        <v>42</v>
      </c>
      <c r="D17" s="59" t="s">
        <v>11</v>
      </c>
      <c r="E17" s="47" t="s">
        <v>11</v>
      </c>
      <c r="F17" s="47" t="s">
        <v>11</v>
      </c>
      <c r="G17" s="47" t="s">
        <v>11</v>
      </c>
      <c r="H17" s="47">
        <v>5</v>
      </c>
      <c r="I17" s="47" t="s">
        <v>11</v>
      </c>
      <c r="J17" s="47" t="s">
        <v>11</v>
      </c>
      <c r="K17" s="47" t="s">
        <v>11</v>
      </c>
      <c r="L17" s="47" t="s">
        <v>11</v>
      </c>
      <c r="M17" s="47" t="s">
        <v>11</v>
      </c>
      <c r="N17" s="47">
        <v>5</v>
      </c>
      <c r="O17" s="50">
        <v>5</v>
      </c>
      <c r="P17" s="36"/>
      <c r="Q17" s="49"/>
      <c r="R17" s="49">
        <f t="shared" si="0"/>
        <v>5</v>
      </c>
      <c r="S17" s="49"/>
    </row>
    <row r="18" spans="1:19" ht="18" customHeight="1">
      <c r="A18" s="47">
        <v>16</v>
      </c>
      <c r="B18" s="84" t="s">
        <v>34</v>
      </c>
      <c r="C18" s="84" t="s">
        <v>40</v>
      </c>
      <c r="D18" s="59" t="s">
        <v>11</v>
      </c>
      <c r="E18" s="47" t="s">
        <v>11</v>
      </c>
      <c r="F18" s="47" t="s">
        <v>11</v>
      </c>
      <c r="G18" s="47" t="s">
        <v>11</v>
      </c>
      <c r="H18" s="47">
        <v>4</v>
      </c>
      <c r="I18" s="47" t="s">
        <v>11</v>
      </c>
      <c r="J18" s="47" t="s">
        <v>11</v>
      </c>
      <c r="K18" s="47" t="s">
        <v>11</v>
      </c>
      <c r="L18" s="47" t="s">
        <v>11</v>
      </c>
      <c r="M18" s="47" t="s">
        <v>11</v>
      </c>
      <c r="N18" s="47">
        <v>4</v>
      </c>
      <c r="O18" s="50">
        <v>4</v>
      </c>
      <c r="P18" s="36"/>
      <c r="Q18" s="49"/>
      <c r="R18" s="49">
        <f>SUM(G18:I18,M18)</f>
        <v>4</v>
      </c>
      <c r="S18" s="49"/>
    </row>
    <row r="19" spans="1:19" ht="18" customHeight="1">
      <c r="A19" s="47">
        <v>17</v>
      </c>
      <c r="B19" s="84" t="s">
        <v>33</v>
      </c>
      <c r="C19" s="84" t="s">
        <v>43</v>
      </c>
      <c r="D19" s="47">
        <v>4</v>
      </c>
      <c r="E19" s="59" t="s">
        <v>11</v>
      </c>
      <c r="F19" s="47" t="s">
        <v>11</v>
      </c>
      <c r="G19" s="47" t="s">
        <v>11</v>
      </c>
      <c r="H19" s="47" t="s">
        <v>11</v>
      </c>
      <c r="I19" s="47" t="s">
        <v>11</v>
      </c>
      <c r="J19" s="47" t="s">
        <v>11</v>
      </c>
      <c r="K19" s="47" t="s">
        <v>11</v>
      </c>
      <c r="L19" s="47" t="s">
        <v>11</v>
      </c>
      <c r="M19" s="47" t="s">
        <v>11</v>
      </c>
      <c r="N19" s="47">
        <v>4</v>
      </c>
      <c r="O19" s="50">
        <v>4</v>
      </c>
      <c r="P19" s="36"/>
      <c r="Q19" s="49">
        <f>SUM(D19:F19)</f>
        <v>4</v>
      </c>
      <c r="R19" s="49"/>
      <c r="S19" s="49"/>
    </row>
    <row r="20" spans="1:19" ht="18" customHeight="1">
      <c r="A20" s="47">
        <v>18</v>
      </c>
      <c r="B20" s="84" t="s">
        <v>35</v>
      </c>
      <c r="C20" s="84" t="s">
        <v>39</v>
      </c>
      <c r="D20" s="59" t="s">
        <v>11</v>
      </c>
      <c r="E20" s="47" t="s">
        <v>11</v>
      </c>
      <c r="F20" s="47" t="s">
        <v>11</v>
      </c>
      <c r="G20" s="47" t="s">
        <v>11</v>
      </c>
      <c r="H20" s="69">
        <v>1</v>
      </c>
      <c r="I20" s="47" t="s">
        <v>11</v>
      </c>
      <c r="J20" s="47" t="s">
        <v>11</v>
      </c>
      <c r="K20" s="47" t="s">
        <v>11</v>
      </c>
      <c r="L20" s="47" t="s">
        <v>11</v>
      </c>
      <c r="M20" s="47" t="s">
        <v>11</v>
      </c>
      <c r="N20" s="47">
        <v>1</v>
      </c>
      <c r="O20" s="50">
        <v>1</v>
      </c>
      <c r="P20" s="36"/>
      <c r="Q20" s="49"/>
      <c r="R20" s="49">
        <f t="shared" si="0"/>
        <v>1</v>
      </c>
      <c r="S20" s="49"/>
    </row>
    <row r="21" spans="4:14" ht="15"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4:14" ht="15"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4:14" ht="15"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4:14" ht="15"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4:14" ht="15"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4:14" ht="15"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4:14" ht="15"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4:14" ht="15"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4:14" ht="15"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4:14" ht="15"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4:14" ht="15"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4:14" ht="15"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4:14" ht="15"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4:14" ht="15"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</sheetData>
  <sheetProtection/>
  <printOptions/>
  <pageMargins left="0.7" right="0.7" top="0.75" bottom="0.75" header="0.3" footer="0.3"/>
  <pageSetup horizontalDpi="600" verticalDpi="600" orientation="landscape" paperSize="9" scale="82" r:id="rId2"/>
  <headerFooter>
    <oddFooter>&amp;R&amp;10&amp;K000000&amp;G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Layout" workbookViewId="0" topLeftCell="A1">
      <selection activeCell="E28" sqref="E28"/>
    </sheetView>
  </sheetViews>
  <sheetFormatPr defaultColWidth="9.140625" defaultRowHeight="15"/>
  <cols>
    <col min="1" max="1" width="4.7109375" style="0" bestFit="1" customWidth="1"/>
    <col min="2" max="2" width="19.28125" style="0" bestFit="1" customWidth="1"/>
    <col min="3" max="3" width="18.421875" style="0" customWidth="1"/>
    <col min="4" max="15" width="7.7109375" style="0" customWidth="1"/>
    <col min="16" max="16" width="3.7109375" style="0" customWidth="1"/>
    <col min="17" max="19" width="7.7109375" style="0" customWidth="1"/>
  </cols>
  <sheetData>
    <row r="1" spans="1:19" ht="15.75" thickBot="1">
      <c r="A1" s="36"/>
      <c r="B1" s="34" t="s">
        <v>62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5.75" thickBot="1">
      <c r="A2" s="37" t="s">
        <v>0</v>
      </c>
      <c r="B2" s="37" t="s">
        <v>1</v>
      </c>
      <c r="C2" s="37" t="s">
        <v>12</v>
      </c>
      <c r="D2" s="38" t="s">
        <v>3</v>
      </c>
      <c r="E2" s="38" t="s">
        <v>4</v>
      </c>
      <c r="F2" s="38" t="s">
        <v>5</v>
      </c>
      <c r="G2" s="39" t="s">
        <v>6</v>
      </c>
      <c r="H2" s="39" t="s">
        <v>7</v>
      </c>
      <c r="I2" s="39" t="s">
        <v>5</v>
      </c>
      <c r="J2" s="40" t="s">
        <v>8</v>
      </c>
      <c r="K2" s="40" t="s">
        <v>8</v>
      </c>
      <c r="L2" s="40" t="s">
        <v>8</v>
      </c>
      <c r="M2" s="39" t="s">
        <v>8</v>
      </c>
      <c r="N2" s="37" t="s">
        <v>106</v>
      </c>
      <c r="O2" s="40" t="s">
        <v>9</v>
      </c>
      <c r="P2" s="41"/>
      <c r="Q2" s="42" t="s">
        <v>13</v>
      </c>
      <c r="R2" s="39" t="s">
        <v>14</v>
      </c>
      <c r="S2" s="40" t="s">
        <v>15</v>
      </c>
    </row>
    <row r="3" spans="1:19" ht="16.5" customHeight="1">
      <c r="A3" s="43">
        <v>1</v>
      </c>
      <c r="B3" s="83" t="s">
        <v>26</v>
      </c>
      <c r="C3" s="83" t="s">
        <v>36</v>
      </c>
      <c r="D3" s="43">
        <v>7</v>
      </c>
      <c r="E3" s="68">
        <v>11</v>
      </c>
      <c r="F3" s="72" t="s">
        <v>11</v>
      </c>
      <c r="G3" s="70" t="s">
        <v>11</v>
      </c>
      <c r="H3" s="43" t="s">
        <v>11</v>
      </c>
      <c r="I3" s="43" t="s">
        <v>11</v>
      </c>
      <c r="J3" s="43">
        <v>2</v>
      </c>
      <c r="K3" s="43">
        <v>7</v>
      </c>
      <c r="L3" s="70">
        <v>6</v>
      </c>
      <c r="M3" s="61">
        <v>15</v>
      </c>
      <c r="N3" s="43">
        <v>48</v>
      </c>
      <c r="O3" s="45">
        <v>48</v>
      </c>
      <c r="P3" s="36"/>
      <c r="Q3" s="54">
        <f>SUM(D3:F3)</f>
        <v>18</v>
      </c>
      <c r="R3" s="45">
        <f>SUM(G3:I3,M3)</f>
        <v>15</v>
      </c>
      <c r="S3" s="45">
        <f>SUM(J3:L3)</f>
        <v>15</v>
      </c>
    </row>
    <row r="4" spans="1:19" ht="16.5" customHeight="1">
      <c r="A4" s="47">
        <v>2</v>
      </c>
      <c r="B4" s="84" t="s">
        <v>63</v>
      </c>
      <c r="C4" s="84" t="s">
        <v>36</v>
      </c>
      <c r="D4" s="56" t="s">
        <v>11</v>
      </c>
      <c r="E4" s="47" t="s">
        <v>11</v>
      </c>
      <c r="F4" s="47" t="s">
        <v>11</v>
      </c>
      <c r="G4" s="62">
        <v>10</v>
      </c>
      <c r="H4" s="67">
        <v>10</v>
      </c>
      <c r="I4" s="69" t="s">
        <v>11</v>
      </c>
      <c r="J4" s="47" t="s">
        <v>11</v>
      </c>
      <c r="K4" s="47" t="s">
        <v>11</v>
      </c>
      <c r="L4" s="47" t="s">
        <v>11</v>
      </c>
      <c r="M4" s="47">
        <v>9</v>
      </c>
      <c r="N4" s="47">
        <v>29</v>
      </c>
      <c r="O4" s="49">
        <v>29</v>
      </c>
      <c r="P4" s="36"/>
      <c r="Q4" s="49"/>
      <c r="R4" s="60">
        <f>SUM(G4:I4,M4)</f>
        <v>29</v>
      </c>
      <c r="S4" s="49"/>
    </row>
    <row r="5" spans="1:19" ht="16.5" customHeight="1">
      <c r="A5" s="47">
        <v>3</v>
      </c>
      <c r="B5" s="84" t="s">
        <v>64</v>
      </c>
      <c r="C5" s="84" t="s">
        <v>44</v>
      </c>
      <c r="D5" s="56" t="s">
        <v>11</v>
      </c>
      <c r="E5" s="47" t="s">
        <v>11</v>
      </c>
      <c r="F5" s="47" t="s">
        <v>11</v>
      </c>
      <c r="G5" s="47" t="s">
        <v>11</v>
      </c>
      <c r="H5" s="47" t="s">
        <v>11</v>
      </c>
      <c r="I5" s="47" t="s">
        <v>11</v>
      </c>
      <c r="J5" s="47">
        <v>8</v>
      </c>
      <c r="K5" s="47">
        <v>7</v>
      </c>
      <c r="L5" s="62">
        <v>10</v>
      </c>
      <c r="M5" s="47" t="s">
        <v>11</v>
      </c>
      <c r="N5" s="47">
        <v>25</v>
      </c>
      <c r="O5" s="49">
        <v>25</v>
      </c>
      <c r="P5" s="36"/>
      <c r="Q5" s="49"/>
      <c r="R5" s="49"/>
      <c r="S5" s="60">
        <f aca="true" t="shared" si="0" ref="S5:S26">SUM(J5:L5)</f>
        <v>25</v>
      </c>
    </row>
    <row r="6" spans="1:19" ht="16.5" customHeight="1">
      <c r="A6" s="47">
        <v>4</v>
      </c>
      <c r="B6" s="84" t="s">
        <v>65</v>
      </c>
      <c r="C6" s="84" t="s">
        <v>81</v>
      </c>
      <c r="D6" s="56" t="s">
        <v>11</v>
      </c>
      <c r="E6" s="47" t="s">
        <v>11</v>
      </c>
      <c r="F6" s="47" t="s">
        <v>11</v>
      </c>
      <c r="G6" s="47" t="s">
        <v>11</v>
      </c>
      <c r="H6" s="47">
        <v>8</v>
      </c>
      <c r="I6" s="47" t="s">
        <v>11</v>
      </c>
      <c r="J6" s="47">
        <v>1</v>
      </c>
      <c r="K6" s="47" t="s">
        <v>11</v>
      </c>
      <c r="L6" s="47">
        <v>1</v>
      </c>
      <c r="M6" s="47">
        <v>8</v>
      </c>
      <c r="N6" s="47">
        <v>18</v>
      </c>
      <c r="O6" s="49">
        <v>18</v>
      </c>
      <c r="P6" s="36"/>
      <c r="Q6" s="49"/>
      <c r="R6" s="49">
        <f>SUM(G6:I6,M6)</f>
        <v>16</v>
      </c>
      <c r="S6" s="49">
        <f t="shared" si="0"/>
        <v>2</v>
      </c>
    </row>
    <row r="7" spans="1:19" ht="16.5" customHeight="1">
      <c r="A7" s="47">
        <v>5</v>
      </c>
      <c r="B7" s="84" t="s">
        <v>66</v>
      </c>
      <c r="C7" s="84" t="s">
        <v>44</v>
      </c>
      <c r="D7" s="56" t="s">
        <v>11</v>
      </c>
      <c r="E7" s="47" t="s">
        <v>11</v>
      </c>
      <c r="F7" s="47" t="s">
        <v>11</v>
      </c>
      <c r="G7" s="47" t="s">
        <v>11</v>
      </c>
      <c r="H7" s="47" t="s">
        <v>11</v>
      </c>
      <c r="I7" s="69" t="s">
        <v>11</v>
      </c>
      <c r="J7" s="69">
        <v>4</v>
      </c>
      <c r="K7" s="47">
        <v>6</v>
      </c>
      <c r="L7" s="69">
        <v>8</v>
      </c>
      <c r="M7" s="69" t="s">
        <v>11</v>
      </c>
      <c r="N7" s="47">
        <v>18</v>
      </c>
      <c r="O7" s="49">
        <v>18</v>
      </c>
      <c r="P7" s="36"/>
      <c r="Q7" s="49"/>
      <c r="R7" s="49"/>
      <c r="S7" s="49">
        <f t="shared" si="0"/>
        <v>18</v>
      </c>
    </row>
    <row r="8" spans="1:19" ht="16.5" customHeight="1">
      <c r="A8" s="47">
        <v>6</v>
      </c>
      <c r="B8" s="84" t="s">
        <v>30</v>
      </c>
      <c r="C8" s="84" t="s">
        <v>41</v>
      </c>
      <c r="D8" s="56" t="s">
        <v>11</v>
      </c>
      <c r="E8" s="47" t="s">
        <v>11</v>
      </c>
      <c r="F8" s="62">
        <v>11</v>
      </c>
      <c r="G8" s="47" t="s">
        <v>11</v>
      </c>
      <c r="H8" s="69" t="s">
        <v>11</v>
      </c>
      <c r="I8" s="47" t="s">
        <v>11</v>
      </c>
      <c r="J8" s="47" t="s">
        <v>11</v>
      </c>
      <c r="K8" s="47" t="s">
        <v>11</v>
      </c>
      <c r="L8" s="47" t="s">
        <v>11</v>
      </c>
      <c r="M8" s="47">
        <v>6</v>
      </c>
      <c r="N8" s="47">
        <v>17</v>
      </c>
      <c r="O8" s="49">
        <v>17</v>
      </c>
      <c r="P8" s="36"/>
      <c r="Q8" s="49">
        <f>SUM(D8:F8)</f>
        <v>11</v>
      </c>
      <c r="R8" s="49">
        <f>SUM(G8:I8,M8)</f>
        <v>6</v>
      </c>
      <c r="S8" s="49"/>
    </row>
    <row r="9" spans="1:19" ht="16.5" customHeight="1">
      <c r="A9" s="47">
        <v>7</v>
      </c>
      <c r="B9" s="84" t="s">
        <v>67</v>
      </c>
      <c r="C9" s="84" t="s">
        <v>40</v>
      </c>
      <c r="D9" s="56" t="s">
        <v>11</v>
      </c>
      <c r="E9" s="47" t="s">
        <v>11</v>
      </c>
      <c r="F9" s="47" t="s">
        <v>11</v>
      </c>
      <c r="G9" s="47" t="s">
        <v>11</v>
      </c>
      <c r="H9" s="47" t="s">
        <v>11</v>
      </c>
      <c r="I9" s="47" t="s">
        <v>11</v>
      </c>
      <c r="J9" s="47">
        <v>3</v>
      </c>
      <c r="K9" s="62">
        <v>10</v>
      </c>
      <c r="L9" s="47">
        <v>4</v>
      </c>
      <c r="M9" s="47" t="s">
        <v>11</v>
      </c>
      <c r="N9" s="47">
        <v>17</v>
      </c>
      <c r="O9" s="49">
        <v>17</v>
      </c>
      <c r="P9" s="36"/>
      <c r="Q9" s="49"/>
      <c r="R9" s="49"/>
      <c r="S9" s="49">
        <f t="shared" si="0"/>
        <v>17</v>
      </c>
    </row>
    <row r="10" spans="1:19" ht="16.5" customHeight="1">
      <c r="A10" s="47">
        <v>8</v>
      </c>
      <c r="B10" s="84" t="s">
        <v>68</v>
      </c>
      <c r="C10" s="84" t="s">
        <v>36</v>
      </c>
      <c r="D10" s="56" t="s">
        <v>11</v>
      </c>
      <c r="E10" s="47" t="s">
        <v>11</v>
      </c>
      <c r="F10" s="47" t="s">
        <v>11</v>
      </c>
      <c r="G10" s="47" t="s">
        <v>11</v>
      </c>
      <c r="H10" s="47" t="s">
        <v>11</v>
      </c>
      <c r="I10" s="47" t="s">
        <v>11</v>
      </c>
      <c r="J10" s="47">
        <v>1</v>
      </c>
      <c r="K10" s="47">
        <v>3</v>
      </c>
      <c r="L10" s="47">
        <v>2</v>
      </c>
      <c r="M10" s="47">
        <v>8</v>
      </c>
      <c r="N10" s="47">
        <v>14</v>
      </c>
      <c r="O10" s="49">
        <v>14</v>
      </c>
      <c r="P10" s="36"/>
      <c r="Q10" s="49"/>
      <c r="R10" s="49">
        <f>SUM(G10:I10,M10)</f>
        <v>8</v>
      </c>
      <c r="S10" s="49">
        <f t="shared" si="0"/>
        <v>6</v>
      </c>
    </row>
    <row r="11" spans="1:19" ht="16.5" customHeight="1">
      <c r="A11" s="47">
        <v>9</v>
      </c>
      <c r="B11" s="84" t="s">
        <v>69</v>
      </c>
      <c r="C11" s="84" t="s">
        <v>44</v>
      </c>
      <c r="D11" s="56" t="s">
        <v>11</v>
      </c>
      <c r="E11" s="47" t="s">
        <v>11</v>
      </c>
      <c r="F11" s="47" t="s">
        <v>11</v>
      </c>
      <c r="G11" s="47" t="s">
        <v>11</v>
      </c>
      <c r="H11" s="47" t="s">
        <v>11</v>
      </c>
      <c r="I11" s="47" t="s">
        <v>11</v>
      </c>
      <c r="J11" s="69">
        <v>7</v>
      </c>
      <c r="K11" s="47" t="s">
        <v>11</v>
      </c>
      <c r="L11" s="47">
        <v>6</v>
      </c>
      <c r="M11" s="47" t="s">
        <v>11</v>
      </c>
      <c r="N11" s="47">
        <v>13</v>
      </c>
      <c r="O11" s="49">
        <v>13</v>
      </c>
      <c r="P11" s="36"/>
      <c r="Q11" s="49"/>
      <c r="R11" s="49"/>
      <c r="S11" s="49">
        <f t="shared" si="0"/>
        <v>13</v>
      </c>
    </row>
    <row r="12" spans="1:19" ht="16.5" customHeight="1">
      <c r="A12" s="47">
        <v>10</v>
      </c>
      <c r="B12" s="84" t="s">
        <v>46</v>
      </c>
      <c r="C12" s="84" t="s">
        <v>58</v>
      </c>
      <c r="D12" s="56" t="s">
        <v>11</v>
      </c>
      <c r="E12" s="47" t="s">
        <v>11</v>
      </c>
      <c r="F12" s="47" t="s">
        <v>11</v>
      </c>
      <c r="G12" s="47" t="s">
        <v>11</v>
      </c>
      <c r="H12" s="47" t="s">
        <v>11</v>
      </c>
      <c r="I12" s="47" t="s">
        <v>11</v>
      </c>
      <c r="J12" s="47" t="s">
        <v>11</v>
      </c>
      <c r="K12" s="47" t="s">
        <v>11</v>
      </c>
      <c r="L12" s="47" t="s">
        <v>11</v>
      </c>
      <c r="M12" s="47">
        <v>12</v>
      </c>
      <c r="N12" s="47">
        <v>12</v>
      </c>
      <c r="O12" s="49">
        <v>12</v>
      </c>
      <c r="P12" s="36"/>
      <c r="Q12" s="49"/>
      <c r="R12" s="49">
        <f>SUM(G12:I12,M12)</f>
        <v>12</v>
      </c>
      <c r="S12" s="49"/>
    </row>
    <row r="13" spans="1:19" ht="16.5" customHeight="1">
      <c r="A13" s="47">
        <v>11</v>
      </c>
      <c r="B13" s="66" t="s">
        <v>70</v>
      </c>
      <c r="C13" s="84" t="s">
        <v>44</v>
      </c>
      <c r="D13" s="56" t="s">
        <v>11</v>
      </c>
      <c r="E13" s="69" t="s">
        <v>11</v>
      </c>
      <c r="F13" s="47" t="s">
        <v>11</v>
      </c>
      <c r="G13" s="47" t="s">
        <v>11</v>
      </c>
      <c r="H13" s="47" t="s">
        <v>11</v>
      </c>
      <c r="I13" s="47" t="s">
        <v>11</v>
      </c>
      <c r="J13" s="67">
        <v>12</v>
      </c>
      <c r="K13" s="47" t="s">
        <v>11</v>
      </c>
      <c r="L13" s="47" t="s">
        <v>11</v>
      </c>
      <c r="M13" s="69" t="s">
        <v>11</v>
      </c>
      <c r="N13" s="47">
        <v>12</v>
      </c>
      <c r="O13" s="49">
        <v>12</v>
      </c>
      <c r="P13" s="36"/>
      <c r="Q13" s="49"/>
      <c r="R13" s="49"/>
      <c r="S13" s="49">
        <f t="shared" si="0"/>
        <v>12</v>
      </c>
    </row>
    <row r="14" spans="1:19" ht="16.5" customHeight="1">
      <c r="A14" s="47">
        <v>12</v>
      </c>
      <c r="B14" s="84" t="s">
        <v>72</v>
      </c>
      <c r="C14" s="84" t="s">
        <v>39</v>
      </c>
      <c r="D14" s="67">
        <v>11</v>
      </c>
      <c r="E14" s="56" t="s">
        <v>11</v>
      </c>
      <c r="F14" s="69" t="s">
        <v>11</v>
      </c>
      <c r="G14" s="47" t="s">
        <v>11</v>
      </c>
      <c r="H14" s="47" t="s">
        <v>11</v>
      </c>
      <c r="I14" s="47" t="s">
        <v>11</v>
      </c>
      <c r="J14" s="47" t="s">
        <v>11</v>
      </c>
      <c r="K14" s="47" t="s">
        <v>11</v>
      </c>
      <c r="L14" s="47" t="s">
        <v>11</v>
      </c>
      <c r="M14" s="47" t="s">
        <v>11</v>
      </c>
      <c r="N14" s="47">
        <v>11</v>
      </c>
      <c r="O14" s="49">
        <v>11</v>
      </c>
      <c r="P14" s="36"/>
      <c r="Q14" s="49">
        <f>SUM(D14:F14)</f>
        <v>11</v>
      </c>
      <c r="R14" s="49"/>
      <c r="S14" s="49"/>
    </row>
    <row r="15" spans="1:19" ht="16.5" customHeight="1">
      <c r="A15" s="47">
        <v>13</v>
      </c>
      <c r="B15" s="84" t="s">
        <v>71</v>
      </c>
      <c r="C15" s="84" t="s">
        <v>44</v>
      </c>
      <c r="D15" s="47">
        <v>6</v>
      </c>
      <c r="E15" s="56" t="s">
        <v>11</v>
      </c>
      <c r="F15" s="47" t="s">
        <v>11</v>
      </c>
      <c r="G15" s="69" t="s">
        <v>11</v>
      </c>
      <c r="H15" s="47" t="s">
        <v>11</v>
      </c>
      <c r="I15" s="69" t="s">
        <v>11</v>
      </c>
      <c r="J15" s="47">
        <v>1</v>
      </c>
      <c r="K15" s="47">
        <v>4</v>
      </c>
      <c r="L15" s="47" t="s">
        <v>11</v>
      </c>
      <c r="M15" s="47" t="s">
        <v>11</v>
      </c>
      <c r="N15" s="47">
        <v>11</v>
      </c>
      <c r="O15" s="49">
        <v>11</v>
      </c>
      <c r="P15" s="36"/>
      <c r="Q15" s="49">
        <f>SUM(D15:F15)</f>
        <v>6</v>
      </c>
      <c r="R15" s="49"/>
      <c r="S15" s="49">
        <f t="shared" si="0"/>
        <v>5</v>
      </c>
    </row>
    <row r="16" spans="1:19" ht="16.5" customHeight="1">
      <c r="A16" s="47">
        <v>14</v>
      </c>
      <c r="B16" s="84" t="s">
        <v>27</v>
      </c>
      <c r="C16" s="84" t="s">
        <v>40</v>
      </c>
      <c r="D16" s="56" t="s">
        <v>11</v>
      </c>
      <c r="E16" s="47" t="s">
        <v>11</v>
      </c>
      <c r="F16" s="47" t="s">
        <v>11</v>
      </c>
      <c r="G16" s="47" t="s">
        <v>11</v>
      </c>
      <c r="H16" s="47" t="s">
        <v>11</v>
      </c>
      <c r="I16" s="47" t="s">
        <v>11</v>
      </c>
      <c r="J16" s="69" t="s">
        <v>11</v>
      </c>
      <c r="K16" s="69" t="s">
        <v>11</v>
      </c>
      <c r="L16" s="69" t="s">
        <v>11</v>
      </c>
      <c r="M16" s="47">
        <v>10</v>
      </c>
      <c r="N16" s="47">
        <v>10</v>
      </c>
      <c r="O16" s="49">
        <v>10</v>
      </c>
      <c r="P16" s="36"/>
      <c r="Q16" s="49"/>
      <c r="R16" s="49">
        <f>SUM(G16:I16,M16)</f>
        <v>10</v>
      </c>
      <c r="S16" s="49"/>
    </row>
    <row r="17" spans="1:19" ht="16.5" customHeight="1">
      <c r="A17" s="47">
        <v>15</v>
      </c>
      <c r="B17" s="84" t="s">
        <v>24</v>
      </c>
      <c r="C17" s="84" t="s">
        <v>40</v>
      </c>
      <c r="D17" s="56" t="s">
        <v>11</v>
      </c>
      <c r="E17" s="47" t="s">
        <v>11</v>
      </c>
      <c r="F17" s="47" t="s">
        <v>11</v>
      </c>
      <c r="G17" s="47">
        <v>9</v>
      </c>
      <c r="H17" s="47" t="s">
        <v>11</v>
      </c>
      <c r="I17" s="47" t="s">
        <v>11</v>
      </c>
      <c r="J17" s="47" t="s">
        <v>11</v>
      </c>
      <c r="K17" s="47" t="s">
        <v>11</v>
      </c>
      <c r="L17" s="47" t="s">
        <v>11</v>
      </c>
      <c r="M17" s="47" t="s">
        <v>11</v>
      </c>
      <c r="N17" s="47">
        <v>9</v>
      </c>
      <c r="O17" s="49">
        <v>9</v>
      </c>
      <c r="P17" s="36"/>
      <c r="Q17" s="49"/>
      <c r="R17" s="49">
        <f>SUM(G17:I17,M17)</f>
        <v>9</v>
      </c>
      <c r="S17" s="49"/>
    </row>
    <row r="18" spans="1:19" ht="16.5" customHeight="1">
      <c r="A18" s="47">
        <v>16</v>
      </c>
      <c r="B18" s="84" t="s">
        <v>73</v>
      </c>
      <c r="C18" s="84" t="s">
        <v>44</v>
      </c>
      <c r="D18" s="56" t="s">
        <v>11</v>
      </c>
      <c r="E18" s="47" t="s">
        <v>11</v>
      </c>
      <c r="F18" s="47" t="s">
        <v>11</v>
      </c>
      <c r="G18" s="47" t="s">
        <v>11</v>
      </c>
      <c r="H18" s="47" t="s">
        <v>11</v>
      </c>
      <c r="I18" s="47" t="s">
        <v>11</v>
      </c>
      <c r="J18" s="47">
        <v>1</v>
      </c>
      <c r="K18" s="47">
        <v>8</v>
      </c>
      <c r="L18" s="47" t="s">
        <v>11</v>
      </c>
      <c r="M18" s="47" t="s">
        <v>11</v>
      </c>
      <c r="N18" s="47">
        <v>9</v>
      </c>
      <c r="O18" s="49">
        <v>9</v>
      </c>
      <c r="P18" s="36"/>
      <c r="Q18" s="49"/>
      <c r="R18" s="49"/>
      <c r="S18" s="49">
        <f t="shared" si="0"/>
        <v>9</v>
      </c>
    </row>
    <row r="19" spans="1:19" ht="16.5" customHeight="1">
      <c r="A19" s="47">
        <v>17</v>
      </c>
      <c r="B19" s="84" t="s">
        <v>35</v>
      </c>
      <c r="C19" s="84" t="s">
        <v>39</v>
      </c>
      <c r="D19" s="56" t="s">
        <v>11</v>
      </c>
      <c r="E19" s="47" t="s">
        <v>11</v>
      </c>
      <c r="F19" s="47" t="s">
        <v>11</v>
      </c>
      <c r="G19" s="47" t="s">
        <v>11</v>
      </c>
      <c r="H19" s="47">
        <v>8</v>
      </c>
      <c r="I19" s="47" t="s">
        <v>11</v>
      </c>
      <c r="J19" s="47">
        <v>1</v>
      </c>
      <c r="K19" s="47" t="s">
        <v>11</v>
      </c>
      <c r="L19" s="47" t="s">
        <v>11</v>
      </c>
      <c r="M19" s="47" t="s">
        <v>11</v>
      </c>
      <c r="N19" s="47">
        <v>9</v>
      </c>
      <c r="O19" s="49">
        <v>9</v>
      </c>
      <c r="P19" s="36"/>
      <c r="Q19" s="49"/>
      <c r="R19" s="49">
        <f>SUM(G19:I19,M19)</f>
        <v>8</v>
      </c>
      <c r="S19" s="49">
        <f t="shared" si="0"/>
        <v>1</v>
      </c>
    </row>
    <row r="20" spans="1:19" ht="16.5" customHeight="1">
      <c r="A20" s="47">
        <v>18</v>
      </c>
      <c r="B20" s="84" t="s">
        <v>74</v>
      </c>
      <c r="C20" s="84" t="s">
        <v>39</v>
      </c>
      <c r="D20" s="47">
        <v>8</v>
      </c>
      <c r="E20" s="56" t="s">
        <v>11</v>
      </c>
      <c r="F20" s="47" t="s">
        <v>11</v>
      </c>
      <c r="G20" s="47" t="s">
        <v>11</v>
      </c>
      <c r="H20" s="69" t="s">
        <v>11</v>
      </c>
      <c r="I20" s="47" t="s">
        <v>11</v>
      </c>
      <c r="J20" s="47" t="s">
        <v>11</v>
      </c>
      <c r="K20" s="47" t="s">
        <v>11</v>
      </c>
      <c r="L20" s="47" t="s">
        <v>11</v>
      </c>
      <c r="M20" s="47" t="s">
        <v>11</v>
      </c>
      <c r="N20" s="47">
        <v>8</v>
      </c>
      <c r="O20" s="49">
        <v>8</v>
      </c>
      <c r="P20" s="36"/>
      <c r="Q20" s="49">
        <f>SUM(D20:F20)</f>
        <v>8</v>
      </c>
      <c r="R20" s="49"/>
      <c r="S20" s="49"/>
    </row>
    <row r="21" spans="1:19" ht="16.5" customHeight="1">
      <c r="A21" s="47">
        <v>19</v>
      </c>
      <c r="B21" s="84" t="s">
        <v>75</v>
      </c>
      <c r="C21" s="84" t="s">
        <v>44</v>
      </c>
      <c r="D21" s="56" t="s">
        <v>11</v>
      </c>
      <c r="E21" s="47" t="s">
        <v>11</v>
      </c>
      <c r="F21" s="47" t="s">
        <v>11</v>
      </c>
      <c r="G21" s="47" t="s">
        <v>11</v>
      </c>
      <c r="H21" s="47" t="s">
        <v>11</v>
      </c>
      <c r="I21" s="47" t="s">
        <v>11</v>
      </c>
      <c r="J21" s="47">
        <v>1</v>
      </c>
      <c r="K21" s="47" t="s">
        <v>11</v>
      </c>
      <c r="L21" s="47">
        <v>7</v>
      </c>
      <c r="M21" s="47" t="s">
        <v>11</v>
      </c>
      <c r="N21" s="47">
        <v>8</v>
      </c>
      <c r="O21" s="49">
        <v>8</v>
      </c>
      <c r="P21" s="36"/>
      <c r="Q21" s="49"/>
      <c r="R21" s="49"/>
      <c r="S21" s="49">
        <f t="shared" si="0"/>
        <v>8</v>
      </c>
    </row>
    <row r="22" spans="1:19" ht="16.5" customHeight="1">
      <c r="A22" s="47">
        <v>20</v>
      </c>
      <c r="B22" s="84" t="s">
        <v>76</v>
      </c>
      <c r="C22" s="84" t="s">
        <v>44</v>
      </c>
      <c r="D22" s="56" t="s">
        <v>11</v>
      </c>
      <c r="E22" s="47" t="s">
        <v>11</v>
      </c>
      <c r="F22" s="47" t="s">
        <v>11</v>
      </c>
      <c r="G22" s="47" t="s">
        <v>11</v>
      </c>
      <c r="H22" s="47" t="s">
        <v>11</v>
      </c>
      <c r="I22" s="47" t="s">
        <v>11</v>
      </c>
      <c r="J22" s="47">
        <v>6</v>
      </c>
      <c r="K22" s="47" t="s">
        <v>11</v>
      </c>
      <c r="L22" s="47" t="s">
        <v>11</v>
      </c>
      <c r="M22" s="47" t="s">
        <v>11</v>
      </c>
      <c r="N22" s="47">
        <v>6</v>
      </c>
      <c r="O22" s="49">
        <v>6</v>
      </c>
      <c r="P22" s="36"/>
      <c r="Q22" s="49"/>
      <c r="R22" s="49"/>
      <c r="S22" s="49">
        <f t="shared" si="0"/>
        <v>6</v>
      </c>
    </row>
    <row r="23" spans="1:19" ht="16.5" customHeight="1">
      <c r="A23" s="47">
        <v>21</v>
      </c>
      <c r="B23" s="84" t="s">
        <v>77</v>
      </c>
      <c r="C23" s="84" t="s">
        <v>44</v>
      </c>
      <c r="D23" s="56" t="s">
        <v>11</v>
      </c>
      <c r="E23" s="47" t="s">
        <v>11</v>
      </c>
      <c r="F23" s="47" t="s">
        <v>11</v>
      </c>
      <c r="G23" s="47" t="s">
        <v>11</v>
      </c>
      <c r="H23" s="47" t="s">
        <v>11</v>
      </c>
      <c r="I23" s="47" t="s">
        <v>11</v>
      </c>
      <c r="J23" s="47">
        <v>5</v>
      </c>
      <c r="K23" s="47" t="s">
        <v>11</v>
      </c>
      <c r="L23" s="47" t="s">
        <v>11</v>
      </c>
      <c r="M23" s="47" t="s">
        <v>11</v>
      </c>
      <c r="N23" s="47">
        <v>5</v>
      </c>
      <c r="O23" s="49">
        <v>5</v>
      </c>
      <c r="P23" s="36"/>
      <c r="Q23" s="49"/>
      <c r="R23" s="49"/>
      <c r="S23" s="49">
        <f t="shared" si="0"/>
        <v>5</v>
      </c>
    </row>
    <row r="24" spans="1:19" ht="16.5" customHeight="1">
      <c r="A24" s="47">
        <v>22</v>
      </c>
      <c r="B24" s="84" t="s">
        <v>78</v>
      </c>
      <c r="C24" s="84" t="s">
        <v>39</v>
      </c>
      <c r="D24" s="56" t="s">
        <v>11</v>
      </c>
      <c r="E24" s="47" t="s">
        <v>11</v>
      </c>
      <c r="F24" s="47" t="s">
        <v>11</v>
      </c>
      <c r="G24" s="47" t="s">
        <v>11</v>
      </c>
      <c r="H24" s="47" t="s">
        <v>11</v>
      </c>
      <c r="I24" s="47" t="s">
        <v>11</v>
      </c>
      <c r="J24" s="47" t="s">
        <v>11</v>
      </c>
      <c r="K24" s="47" t="s">
        <v>11</v>
      </c>
      <c r="L24" s="47">
        <v>3</v>
      </c>
      <c r="M24" s="47" t="s">
        <v>11</v>
      </c>
      <c r="N24" s="47">
        <v>3</v>
      </c>
      <c r="O24" s="49">
        <v>3</v>
      </c>
      <c r="P24" s="36"/>
      <c r="Q24" s="49"/>
      <c r="R24" s="49"/>
      <c r="S24" s="49">
        <f t="shared" si="0"/>
        <v>3</v>
      </c>
    </row>
    <row r="25" spans="1:19" ht="16.5" customHeight="1">
      <c r="A25" s="47">
        <v>23</v>
      </c>
      <c r="B25" s="84" t="s">
        <v>79</v>
      </c>
      <c r="C25" s="84" t="s">
        <v>44</v>
      </c>
      <c r="D25" s="56" t="s">
        <v>11</v>
      </c>
      <c r="E25" s="47" t="s">
        <v>11</v>
      </c>
      <c r="F25" s="47" t="s">
        <v>11</v>
      </c>
      <c r="G25" s="47" t="s">
        <v>11</v>
      </c>
      <c r="H25" s="47" t="s">
        <v>11</v>
      </c>
      <c r="I25" s="47" t="s">
        <v>11</v>
      </c>
      <c r="J25" s="47" t="s">
        <v>11</v>
      </c>
      <c r="K25" s="47">
        <v>2</v>
      </c>
      <c r="L25" s="47" t="s">
        <v>11</v>
      </c>
      <c r="M25" s="47" t="s">
        <v>11</v>
      </c>
      <c r="N25" s="47">
        <v>2</v>
      </c>
      <c r="O25" s="49">
        <v>2</v>
      </c>
      <c r="P25" s="36"/>
      <c r="Q25" s="49"/>
      <c r="R25" s="49"/>
      <c r="S25" s="49">
        <f t="shared" si="0"/>
        <v>2</v>
      </c>
    </row>
    <row r="26" spans="1:19" ht="16.5" customHeight="1">
      <c r="A26" s="47">
        <v>24</v>
      </c>
      <c r="B26" s="66" t="s">
        <v>80</v>
      </c>
      <c r="C26" s="84" t="s">
        <v>44</v>
      </c>
      <c r="D26" s="56" t="s">
        <v>11</v>
      </c>
      <c r="E26" s="47" t="s">
        <v>11</v>
      </c>
      <c r="F26" s="47" t="s">
        <v>11</v>
      </c>
      <c r="G26" s="47" t="s">
        <v>11</v>
      </c>
      <c r="H26" s="47" t="s">
        <v>11</v>
      </c>
      <c r="I26" s="47" t="s">
        <v>11</v>
      </c>
      <c r="J26" s="47">
        <v>1</v>
      </c>
      <c r="K26" s="47" t="s">
        <v>11</v>
      </c>
      <c r="L26" s="47" t="s">
        <v>11</v>
      </c>
      <c r="M26" s="47" t="s">
        <v>11</v>
      </c>
      <c r="N26" s="47">
        <v>1</v>
      </c>
      <c r="O26" s="49">
        <v>1</v>
      </c>
      <c r="P26" s="36"/>
      <c r="Q26" s="49"/>
      <c r="R26" s="49"/>
      <c r="S26" s="49">
        <f t="shared" si="0"/>
        <v>1</v>
      </c>
    </row>
    <row r="27" spans="4:14" ht="15"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4:14" ht="15"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4:14" ht="15"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4:14" ht="15"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4:14" ht="15"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4:14" ht="15"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4:14" ht="15"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4:14" ht="15"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</sheetData>
  <sheetProtection/>
  <printOptions/>
  <pageMargins left="0.7" right="0.7" top="0.75" bottom="0.75" header="0.3" footer="0.3"/>
  <pageSetup horizontalDpi="600" verticalDpi="600" orientation="landscape" paperSize="9" scale="82" r:id="rId2"/>
  <headerFooter>
    <oddFooter>&amp;R&amp;10&amp;K000000&amp;G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Layout" workbookViewId="0" topLeftCell="A1">
      <selection activeCell="E28" sqref="E28"/>
    </sheetView>
  </sheetViews>
  <sheetFormatPr defaultColWidth="9.140625" defaultRowHeight="15"/>
  <cols>
    <col min="1" max="1" width="4.7109375" style="0" bestFit="1" customWidth="1"/>
    <col min="2" max="2" width="19.28125" style="0" customWidth="1"/>
    <col min="3" max="3" width="18.421875" style="0" customWidth="1"/>
    <col min="4" max="15" width="7.7109375" style="0" customWidth="1"/>
    <col min="16" max="16" width="3.7109375" style="0" customWidth="1"/>
    <col min="17" max="19" width="7.7109375" style="0" customWidth="1"/>
  </cols>
  <sheetData>
    <row r="1" spans="1:19" ht="15.75" thickBot="1">
      <c r="A1" s="36"/>
      <c r="B1" s="34" t="s">
        <v>89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5.75" thickBot="1">
      <c r="A2" s="37" t="s">
        <v>0</v>
      </c>
      <c r="B2" s="37" t="s">
        <v>1</v>
      </c>
      <c r="C2" s="37" t="s">
        <v>12</v>
      </c>
      <c r="D2" s="38" t="s">
        <v>3</v>
      </c>
      <c r="E2" s="38" t="s">
        <v>4</v>
      </c>
      <c r="F2" s="38" t="s">
        <v>5</v>
      </c>
      <c r="G2" s="39" t="s">
        <v>6</v>
      </c>
      <c r="H2" s="39" t="s">
        <v>7</v>
      </c>
      <c r="I2" s="39" t="s">
        <v>5</v>
      </c>
      <c r="J2" s="40" t="s">
        <v>8</v>
      </c>
      <c r="K2" s="40" t="s">
        <v>8</v>
      </c>
      <c r="L2" s="40" t="s">
        <v>8</v>
      </c>
      <c r="M2" s="39" t="s">
        <v>8</v>
      </c>
      <c r="N2" s="37" t="s">
        <v>2</v>
      </c>
      <c r="O2" s="40" t="s">
        <v>9</v>
      </c>
      <c r="P2" s="41"/>
      <c r="Q2" s="42" t="s">
        <v>13</v>
      </c>
      <c r="R2" s="39" t="s">
        <v>14</v>
      </c>
      <c r="S2" s="40" t="s">
        <v>15</v>
      </c>
    </row>
    <row r="3" spans="1:19" ht="16.5" customHeight="1">
      <c r="A3" s="43">
        <v>1</v>
      </c>
      <c r="B3" s="65" t="s">
        <v>90</v>
      </c>
      <c r="C3" s="65" t="s">
        <v>101</v>
      </c>
      <c r="D3" s="43">
        <v>6</v>
      </c>
      <c r="E3" s="43">
        <v>8</v>
      </c>
      <c r="F3" s="44">
        <v>4</v>
      </c>
      <c r="G3" s="43">
        <v>8</v>
      </c>
      <c r="H3" s="43">
        <v>8</v>
      </c>
      <c r="I3" s="61">
        <v>10</v>
      </c>
      <c r="J3" s="43">
        <v>8</v>
      </c>
      <c r="K3" s="43">
        <v>6</v>
      </c>
      <c r="L3" s="70">
        <v>7</v>
      </c>
      <c r="M3" s="43">
        <v>7</v>
      </c>
      <c r="N3" s="43">
        <v>72</v>
      </c>
      <c r="O3" s="43">
        <v>68</v>
      </c>
      <c r="P3" s="36"/>
      <c r="Q3" s="43">
        <f>SUM(D3:F3)</f>
        <v>18</v>
      </c>
      <c r="R3" s="63">
        <f>SUM(G3:I3,M3)</f>
        <v>33</v>
      </c>
      <c r="S3" s="43">
        <f>SUM(J3:L3)</f>
        <v>21</v>
      </c>
    </row>
    <row r="4" spans="1:19" ht="16.5" customHeight="1">
      <c r="A4" s="47">
        <v>2</v>
      </c>
      <c r="B4" s="66" t="s">
        <v>91</v>
      </c>
      <c r="C4" s="66" t="s">
        <v>40</v>
      </c>
      <c r="D4" s="47">
        <v>7</v>
      </c>
      <c r="E4" s="62">
        <v>10</v>
      </c>
      <c r="F4" s="47">
        <v>8</v>
      </c>
      <c r="G4" s="47">
        <v>4</v>
      </c>
      <c r="H4" s="73">
        <v>2</v>
      </c>
      <c r="I4" s="69">
        <v>8</v>
      </c>
      <c r="J4" s="47">
        <v>5</v>
      </c>
      <c r="K4" s="47">
        <v>7</v>
      </c>
      <c r="L4" s="47">
        <v>9</v>
      </c>
      <c r="M4" s="47">
        <v>10</v>
      </c>
      <c r="N4" s="47">
        <v>70</v>
      </c>
      <c r="O4" s="47">
        <v>68</v>
      </c>
      <c r="P4" s="36"/>
      <c r="Q4" s="64">
        <f aca="true" t="shared" si="0" ref="Q4:Q21">SUM(D4:F4)</f>
        <v>25</v>
      </c>
      <c r="R4" s="47">
        <f aca="true" t="shared" si="1" ref="R4:R23">SUM(G4:I4,M4)</f>
        <v>24</v>
      </c>
      <c r="S4" s="47">
        <f aca="true" t="shared" si="2" ref="S4:S10">SUM(J4:L4)</f>
        <v>21</v>
      </c>
    </row>
    <row r="5" spans="1:19" ht="16.5" customHeight="1">
      <c r="A5" s="47">
        <v>3</v>
      </c>
      <c r="B5" s="66" t="s">
        <v>92</v>
      </c>
      <c r="C5" s="66" t="s">
        <v>58</v>
      </c>
      <c r="D5" s="47">
        <v>1</v>
      </c>
      <c r="E5" s="47">
        <v>3</v>
      </c>
      <c r="F5" s="48" t="s">
        <v>11</v>
      </c>
      <c r="G5" s="47">
        <v>7</v>
      </c>
      <c r="H5" s="47">
        <v>5</v>
      </c>
      <c r="I5" s="47">
        <v>7</v>
      </c>
      <c r="J5" s="47">
        <v>7</v>
      </c>
      <c r="K5" s="47">
        <v>5</v>
      </c>
      <c r="L5" s="47">
        <v>6</v>
      </c>
      <c r="M5" s="47">
        <v>8</v>
      </c>
      <c r="N5" s="47">
        <v>49</v>
      </c>
      <c r="O5" s="47">
        <v>49</v>
      </c>
      <c r="P5" s="36"/>
      <c r="Q5" s="47">
        <f t="shared" si="0"/>
        <v>4</v>
      </c>
      <c r="R5" s="47">
        <f t="shared" si="1"/>
        <v>27</v>
      </c>
      <c r="S5" s="47">
        <f t="shared" si="2"/>
        <v>18</v>
      </c>
    </row>
    <row r="6" spans="1:19" ht="16.5" customHeight="1">
      <c r="A6" s="47">
        <v>4</v>
      </c>
      <c r="B6" s="66" t="s">
        <v>22</v>
      </c>
      <c r="C6" s="66" t="s">
        <v>39</v>
      </c>
      <c r="D6" s="48" t="s">
        <v>11</v>
      </c>
      <c r="E6" s="47">
        <v>1</v>
      </c>
      <c r="F6" s="62">
        <v>11</v>
      </c>
      <c r="G6" s="47">
        <v>3</v>
      </c>
      <c r="H6" s="62">
        <v>11</v>
      </c>
      <c r="I6" s="47">
        <v>2</v>
      </c>
      <c r="J6" s="47" t="s">
        <v>11</v>
      </c>
      <c r="K6" s="47" t="s">
        <v>11</v>
      </c>
      <c r="L6" s="62">
        <v>11</v>
      </c>
      <c r="M6" s="47">
        <v>9</v>
      </c>
      <c r="N6" s="47">
        <v>48</v>
      </c>
      <c r="O6" s="50">
        <v>48</v>
      </c>
      <c r="P6" s="36"/>
      <c r="Q6" s="47">
        <f t="shared" si="0"/>
        <v>12</v>
      </c>
      <c r="R6" s="47">
        <f t="shared" si="1"/>
        <v>25</v>
      </c>
      <c r="S6" s="47">
        <f t="shared" si="2"/>
        <v>11</v>
      </c>
    </row>
    <row r="7" spans="1:19" ht="16.5" customHeight="1">
      <c r="A7" s="47">
        <v>5</v>
      </c>
      <c r="B7" s="66" t="s">
        <v>28</v>
      </c>
      <c r="C7" s="66" t="s">
        <v>36</v>
      </c>
      <c r="D7" s="47">
        <v>8</v>
      </c>
      <c r="E7" s="48" t="s">
        <v>11</v>
      </c>
      <c r="F7" s="47">
        <v>6</v>
      </c>
      <c r="G7" s="47" t="s">
        <v>11</v>
      </c>
      <c r="H7" s="47" t="s">
        <v>11</v>
      </c>
      <c r="I7" s="69">
        <v>5</v>
      </c>
      <c r="J7" s="67">
        <v>11</v>
      </c>
      <c r="K7" s="62">
        <v>12</v>
      </c>
      <c r="L7" s="69" t="s">
        <v>11</v>
      </c>
      <c r="M7" s="69" t="s">
        <v>11</v>
      </c>
      <c r="N7" s="47">
        <v>42</v>
      </c>
      <c r="O7" s="50">
        <v>42</v>
      </c>
      <c r="P7" s="36"/>
      <c r="Q7" s="47">
        <f t="shared" si="0"/>
        <v>14</v>
      </c>
      <c r="R7" s="47">
        <f t="shared" si="1"/>
        <v>5</v>
      </c>
      <c r="S7" s="64">
        <f t="shared" si="2"/>
        <v>23</v>
      </c>
    </row>
    <row r="8" spans="1:19" ht="16.5" customHeight="1">
      <c r="A8" s="47">
        <v>6</v>
      </c>
      <c r="B8" s="66" t="s">
        <v>93</v>
      </c>
      <c r="C8" s="66" t="s">
        <v>102</v>
      </c>
      <c r="D8" s="47">
        <v>2</v>
      </c>
      <c r="E8" s="47">
        <v>2</v>
      </c>
      <c r="F8" s="47">
        <v>7</v>
      </c>
      <c r="G8" s="47">
        <v>5</v>
      </c>
      <c r="H8" s="69">
        <v>6</v>
      </c>
      <c r="I8" s="47">
        <v>6</v>
      </c>
      <c r="J8" s="47">
        <v>6</v>
      </c>
      <c r="K8" s="47">
        <v>4</v>
      </c>
      <c r="L8" s="48" t="s">
        <v>11</v>
      </c>
      <c r="M8" s="47">
        <v>2</v>
      </c>
      <c r="N8" s="47">
        <v>40</v>
      </c>
      <c r="O8" s="50">
        <v>40</v>
      </c>
      <c r="P8" s="36"/>
      <c r="Q8" s="47">
        <f t="shared" si="0"/>
        <v>11</v>
      </c>
      <c r="R8" s="47">
        <f t="shared" si="1"/>
        <v>19</v>
      </c>
      <c r="S8" s="47">
        <f t="shared" si="2"/>
        <v>10</v>
      </c>
    </row>
    <row r="9" spans="1:19" ht="16.5" customHeight="1">
      <c r="A9" s="47">
        <v>7</v>
      </c>
      <c r="B9" s="66" t="s">
        <v>46</v>
      </c>
      <c r="C9" s="66" t="s">
        <v>56</v>
      </c>
      <c r="D9" s="47">
        <v>5</v>
      </c>
      <c r="E9" s="47">
        <v>6</v>
      </c>
      <c r="F9" s="47">
        <v>2</v>
      </c>
      <c r="G9" s="47">
        <v>3</v>
      </c>
      <c r="H9" s="47">
        <v>1</v>
      </c>
      <c r="I9" s="47">
        <v>2</v>
      </c>
      <c r="J9" s="47">
        <v>4</v>
      </c>
      <c r="K9" s="47">
        <v>8</v>
      </c>
      <c r="L9" s="48" t="s">
        <v>11</v>
      </c>
      <c r="M9" s="47" t="s">
        <v>11</v>
      </c>
      <c r="N9" s="47">
        <v>31</v>
      </c>
      <c r="O9" s="50">
        <v>31</v>
      </c>
      <c r="P9" s="36"/>
      <c r="Q9" s="47">
        <f t="shared" si="0"/>
        <v>13</v>
      </c>
      <c r="R9" s="47">
        <f t="shared" si="1"/>
        <v>6</v>
      </c>
      <c r="S9" s="47">
        <f t="shared" si="2"/>
        <v>12</v>
      </c>
    </row>
    <row r="10" spans="1:19" ht="16.5" customHeight="1">
      <c r="A10" s="47">
        <v>8</v>
      </c>
      <c r="B10" s="66" t="s">
        <v>47</v>
      </c>
      <c r="C10" s="66" t="s">
        <v>57</v>
      </c>
      <c r="D10" s="47">
        <v>3</v>
      </c>
      <c r="E10" s="47">
        <v>5</v>
      </c>
      <c r="F10" s="47">
        <v>5</v>
      </c>
      <c r="G10" s="47">
        <v>1</v>
      </c>
      <c r="H10" s="47">
        <v>7</v>
      </c>
      <c r="I10" s="47">
        <v>4</v>
      </c>
      <c r="J10" s="47">
        <v>4</v>
      </c>
      <c r="K10" s="48" t="s">
        <v>11</v>
      </c>
      <c r="L10" s="47" t="s">
        <v>11</v>
      </c>
      <c r="M10" s="47" t="s">
        <v>11</v>
      </c>
      <c r="N10" s="47">
        <v>29</v>
      </c>
      <c r="O10" s="50">
        <v>29</v>
      </c>
      <c r="P10" s="36"/>
      <c r="Q10" s="47">
        <f t="shared" si="0"/>
        <v>13</v>
      </c>
      <c r="R10" s="47">
        <f t="shared" si="1"/>
        <v>12</v>
      </c>
      <c r="S10" s="47">
        <f t="shared" si="2"/>
        <v>4</v>
      </c>
    </row>
    <row r="11" spans="1:19" ht="16.5" customHeight="1">
      <c r="A11" s="47">
        <v>9</v>
      </c>
      <c r="B11" s="66" t="s">
        <v>94</v>
      </c>
      <c r="C11" s="66" t="s">
        <v>36</v>
      </c>
      <c r="D11" s="48" t="s">
        <v>11</v>
      </c>
      <c r="E11" s="47" t="s">
        <v>11</v>
      </c>
      <c r="F11" s="47" t="s">
        <v>11</v>
      </c>
      <c r="G11" s="47" t="s">
        <v>11</v>
      </c>
      <c r="H11" s="47" t="s">
        <v>11</v>
      </c>
      <c r="I11" s="47" t="s">
        <v>11</v>
      </c>
      <c r="J11" s="69" t="s">
        <v>11</v>
      </c>
      <c r="K11" s="47" t="s">
        <v>11</v>
      </c>
      <c r="L11" s="47" t="s">
        <v>11</v>
      </c>
      <c r="M11" s="62">
        <v>15</v>
      </c>
      <c r="N11" s="47">
        <v>15</v>
      </c>
      <c r="O11" s="50">
        <v>15</v>
      </c>
      <c r="P11" s="36"/>
      <c r="Q11" s="47"/>
      <c r="R11" s="47">
        <f t="shared" si="1"/>
        <v>15</v>
      </c>
      <c r="S11" s="47"/>
    </row>
    <row r="12" spans="1:19" ht="16.5" customHeight="1">
      <c r="A12" s="47">
        <v>10</v>
      </c>
      <c r="B12" s="66" t="s">
        <v>95</v>
      </c>
      <c r="C12" s="66" t="s">
        <v>39</v>
      </c>
      <c r="D12" s="48" t="s">
        <v>11</v>
      </c>
      <c r="E12" s="47" t="s">
        <v>11</v>
      </c>
      <c r="F12" s="47" t="s">
        <v>11</v>
      </c>
      <c r="G12" s="47" t="s">
        <v>11</v>
      </c>
      <c r="H12" s="47" t="s">
        <v>11</v>
      </c>
      <c r="I12" s="47" t="s">
        <v>11</v>
      </c>
      <c r="J12" s="47" t="s">
        <v>11</v>
      </c>
      <c r="K12" s="47" t="s">
        <v>11</v>
      </c>
      <c r="L12" s="47" t="s">
        <v>11</v>
      </c>
      <c r="M12" s="47">
        <v>13</v>
      </c>
      <c r="N12" s="47">
        <v>13</v>
      </c>
      <c r="O12" s="50">
        <v>13</v>
      </c>
      <c r="P12" s="36"/>
      <c r="Q12" s="47"/>
      <c r="R12" s="47">
        <f t="shared" si="1"/>
        <v>13</v>
      </c>
      <c r="S12" s="47"/>
    </row>
    <row r="13" spans="1:19" ht="16.5" customHeight="1">
      <c r="A13" s="47">
        <v>11</v>
      </c>
      <c r="B13" s="66" t="s">
        <v>51</v>
      </c>
      <c r="C13" s="66" t="s">
        <v>60</v>
      </c>
      <c r="D13" s="48" t="s">
        <v>11</v>
      </c>
      <c r="E13" s="69">
        <v>4</v>
      </c>
      <c r="F13" s="47">
        <v>3</v>
      </c>
      <c r="G13" s="47" t="s">
        <v>11</v>
      </c>
      <c r="H13" s="47">
        <v>4</v>
      </c>
      <c r="I13" s="47">
        <v>1</v>
      </c>
      <c r="J13" s="69" t="s">
        <v>11</v>
      </c>
      <c r="K13" s="47" t="s">
        <v>11</v>
      </c>
      <c r="L13" s="47" t="s">
        <v>11</v>
      </c>
      <c r="M13" s="69" t="s">
        <v>11</v>
      </c>
      <c r="N13" s="47">
        <v>12</v>
      </c>
      <c r="O13" s="50">
        <v>12</v>
      </c>
      <c r="P13" s="36"/>
      <c r="Q13" s="47">
        <f t="shared" si="0"/>
        <v>7</v>
      </c>
      <c r="R13" s="47">
        <f t="shared" si="1"/>
        <v>5</v>
      </c>
      <c r="S13" s="47"/>
    </row>
    <row r="14" spans="1:19" ht="16.5" customHeight="1">
      <c r="A14" s="47">
        <v>12</v>
      </c>
      <c r="B14" s="66" t="s">
        <v>74</v>
      </c>
      <c r="C14" s="66" t="s">
        <v>39</v>
      </c>
      <c r="D14" s="67">
        <v>11</v>
      </c>
      <c r="E14" s="48" t="s">
        <v>11</v>
      </c>
      <c r="F14" s="69" t="s">
        <v>11</v>
      </c>
      <c r="G14" s="47" t="s">
        <v>11</v>
      </c>
      <c r="H14" s="47" t="s">
        <v>11</v>
      </c>
      <c r="I14" s="47" t="s">
        <v>11</v>
      </c>
      <c r="J14" s="47" t="s">
        <v>11</v>
      </c>
      <c r="K14" s="47" t="s">
        <v>11</v>
      </c>
      <c r="L14" s="47" t="s">
        <v>11</v>
      </c>
      <c r="M14" s="47" t="s">
        <v>11</v>
      </c>
      <c r="N14" s="47">
        <v>11</v>
      </c>
      <c r="O14" s="50">
        <v>11</v>
      </c>
      <c r="P14" s="36"/>
      <c r="Q14" s="47">
        <f t="shared" si="0"/>
        <v>11</v>
      </c>
      <c r="R14" s="47"/>
      <c r="S14" s="47"/>
    </row>
    <row r="15" spans="1:19" ht="16.5" customHeight="1">
      <c r="A15" s="47">
        <v>13</v>
      </c>
      <c r="B15" s="66" t="s">
        <v>63</v>
      </c>
      <c r="C15" s="66" t="s">
        <v>36</v>
      </c>
      <c r="D15" s="48" t="s">
        <v>11</v>
      </c>
      <c r="E15" s="47" t="s">
        <v>11</v>
      </c>
      <c r="F15" s="47" t="s">
        <v>11</v>
      </c>
      <c r="G15" s="67">
        <v>10</v>
      </c>
      <c r="H15" s="47" t="s">
        <v>11</v>
      </c>
      <c r="I15" s="69" t="s">
        <v>11</v>
      </c>
      <c r="J15" s="47" t="s">
        <v>11</v>
      </c>
      <c r="K15" s="47" t="s">
        <v>11</v>
      </c>
      <c r="L15" s="47" t="s">
        <v>11</v>
      </c>
      <c r="M15" s="47" t="s">
        <v>11</v>
      </c>
      <c r="N15" s="47">
        <v>10</v>
      </c>
      <c r="O15" s="50">
        <v>10</v>
      </c>
      <c r="P15" s="36"/>
      <c r="Q15" s="47"/>
      <c r="R15" s="47">
        <f t="shared" si="1"/>
        <v>10</v>
      </c>
      <c r="S15" s="47"/>
    </row>
    <row r="16" spans="1:19" ht="16.5" customHeight="1">
      <c r="A16" s="47">
        <v>14</v>
      </c>
      <c r="B16" s="66" t="s">
        <v>96</v>
      </c>
      <c r="C16" s="66" t="s">
        <v>57</v>
      </c>
      <c r="D16" s="48" t="s">
        <v>11</v>
      </c>
      <c r="E16" s="47" t="s">
        <v>11</v>
      </c>
      <c r="F16" s="47" t="s">
        <v>11</v>
      </c>
      <c r="G16" s="47">
        <v>6</v>
      </c>
      <c r="H16" s="47">
        <v>3</v>
      </c>
      <c r="I16" s="47" t="s">
        <v>11</v>
      </c>
      <c r="J16" s="69" t="s">
        <v>11</v>
      </c>
      <c r="K16" s="69" t="s">
        <v>11</v>
      </c>
      <c r="L16" s="69" t="s">
        <v>11</v>
      </c>
      <c r="M16" s="47" t="s">
        <v>11</v>
      </c>
      <c r="N16" s="47">
        <v>9</v>
      </c>
      <c r="O16" s="50">
        <v>9</v>
      </c>
      <c r="P16" s="36"/>
      <c r="Q16" s="47"/>
      <c r="R16" s="47">
        <f t="shared" si="1"/>
        <v>9</v>
      </c>
      <c r="S16" s="47"/>
    </row>
    <row r="17" spans="1:19" ht="16.5" customHeight="1">
      <c r="A17" s="47">
        <v>15</v>
      </c>
      <c r="B17" s="66" t="s">
        <v>26</v>
      </c>
      <c r="C17" s="66" t="s">
        <v>36</v>
      </c>
      <c r="D17" s="48" t="s">
        <v>11</v>
      </c>
      <c r="E17" s="47">
        <v>8</v>
      </c>
      <c r="F17" s="47" t="s">
        <v>11</v>
      </c>
      <c r="G17" s="47" t="s">
        <v>11</v>
      </c>
      <c r="H17" s="47" t="s">
        <v>11</v>
      </c>
      <c r="I17" s="47" t="s">
        <v>11</v>
      </c>
      <c r="J17" s="47" t="s">
        <v>11</v>
      </c>
      <c r="K17" s="47" t="s">
        <v>11</v>
      </c>
      <c r="L17" s="47" t="s">
        <v>11</v>
      </c>
      <c r="M17" s="47" t="s">
        <v>11</v>
      </c>
      <c r="N17" s="47">
        <v>8</v>
      </c>
      <c r="O17" s="50">
        <v>8</v>
      </c>
      <c r="P17" s="36"/>
      <c r="Q17" s="47">
        <f t="shared" si="0"/>
        <v>8</v>
      </c>
      <c r="R17" s="47"/>
      <c r="S17" s="47"/>
    </row>
    <row r="18" spans="1:19" ht="16.5" customHeight="1">
      <c r="A18" s="47">
        <v>16</v>
      </c>
      <c r="B18" s="66" t="s">
        <v>97</v>
      </c>
      <c r="C18" s="66" t="s">
        <v>61</v>
      </c>
      <c r="D18" s="48" t="s">
        <v>11</v>
      </c>
      <c r="E18" s="47" t="s">
        <v>11</v>
      </c>
      <c r="F18" s="47" t="s">
        <v>11</v>
      </c>
      <c r="G18" s="47" t="s">
        <v>11</v>
      </c>
      <c r="H18" s="47" t="s">
        <v>11</v>
      </c>
      <c r="I18" s="47" t="s">
        <v>11</v>
      </c>
      <c r="J18" s="47" t="s">
        <v>11</v>
      </c>
      <c r="K18" s="47" t="s">
        <v>11</v>
      </c>
      <c r="L18" s="47" t="s">
        <v>11</v>
      </c>
      <c r="M18" s="47">
        <v>6</v>
      </c>
      <c r="N18" s="47">
        <v>6</v>
      </c>
      <c r="O18" s="50">
        <v>6</v>
      </c>
      <c r="P18" s="36"/>
      <c r="Q18" s="47"/>
      <c r="R18" s="47">
        <f t="shared" si="1"/>
        <v>6</v>
      </c>
      <c r="S18" s="47"/>
    </row>
    <row r="19" spans="1:19" ht="16.5" customHeight="1">
      <c r="A19" s="47">
        <v>17</v>
      </c>
      <c r="B19" s="66" t="s">
        <v>98</v>
      </c>
      <c r="C19" s="66" t="s">
        <v>39</v>
      </c>
      <c r="D19" s="48" t="s">
        <v>11</v>
      </c>
      <c r="E19" s="47" t="s">
        <v>11</v>
      </c>
      <c r="F19" s="47" t="s">
        <v>11</v>
      </c>
      <c r="G19" s="47" t="s">
        <v>11</v>
      </c>
      <c r="H19" s="47" t="s">
        <v>11</v>
      </c>
      <c r="I19" s="47" t="s">
        <v>11</v>
      </c>
      <c r="J19" s="47" t="s">
        <v>11</v>
      </c>
      <c r="K19" s="47" t="s">
        <v>11</v>
      </c>
      <c r="L19" s="47" t="s">
        <v>11</v>
      </c>
      <c r="M19" s="47">
        <v>5</v>
      </c>
      <c r="N19" s="47">
        <v>5</v>
      </c>
      <c r="O19" s="50">
        <v>5</v>
      </c>
      <c r="P19" s="36"/>
      <c r="Q19" s="47"/>
      <c r="R19" s="47">
        <f t="shared" si="1"/>
        <v>5</v>
      </c>
      <c r="S19" s="47"/>
    </row>
    <row r="20" spans="1:19" ht="16.5" customHeight="1">
      <c r="A20" s="47">
        <v>18</v>
      </c>
      <c r="B20" s="66" t="s">
        <v>99</v>
      </c>
      <c r="C20" s="66" t="s">
        <v>40</v>
      </c>
      <c r="D20" s="48" t="s">
        <v>11</v>
      </c>
      <c r="E20" s="47" t="s">
        <v>11</v>
      </c>
      <c r="F20" s="47" t="s">
        <v>11</v>
      </c>
      <c r="G20" s="47" t="s">
        <v>11</v>
      </c>
      <c r="H20" s="69" t="s">
        <v>11</v>
      </c>
      <c r="I20" s="47" t="s">
        <v>11</v>
      </c>
      <c r="J20" s="47" t="s">
        <v>11</v>
      </c>
      <c r="K20" s="47" t="s">
        <v>11</v>
      </c>
      <c r="L20" s="47" t="s">
        <v>11</v>
      </c>
      <c r="M20" s="47">
        <v>4</v>
      </c>
      <c r="N20" s="47">
        <v>4</v>
      </c>
      <c r="O20" s="50">
        <v>4</v>
      </c>
      <c r="P20" s="36"/>
      <c r="Q20" s="47"/>
      <c r="R20" s="47">
        <f t="shared" si="1"/>
        <v>4</v>
      </c>
      <c r="S20" s="47"/>
    </row>
    <row r="21" spans="1:19" ht="16.5" customHeight="1">
      <c r="A21" s="47">
        <v>19</v>
      </c>
      <c r="B21" s="66" t="s">
        <v>55</v>
      </c>
      <c r="C21" s="66" t="s">
        <v>57</v>
      </c>
      <c r="D21" s="47">
        <v>4</v>
      </c>
      <c r="E21" s="48" t="s">
        <v>11</v>
      </c>
      <c r="F21" s="47" t="s">
        <v>11</v>
      </c>
      <c r="G21" s="47" t="s">
        <v>11</v>
      </c>
      <c r="H21" s="47" t="s">
        <v>11</v>
      </c>
      <c r="I21" s="47" t="s">
        <v>11</v>
      </c>
      <c r="J21" s="47" t="s">
        <v>11</v>
      </c>
      <c r="K21" s="47" t="s">
        <v>11</v>
      </c>
      <c r="L21" s="47" t="s">
        <v>11</v>
      </c>
      <c r="M21" s="47" t="s">
        <v>11</v>
      </c>
      <c r="N21" s="47">
        <v>4</v>
      </c>
      <c r="O21" s="50">
        <v>4</v>
      </c>
      <c r="P21" s="36"/>
      <c r="Q21" s="47">
        <f t="shared" si="0"/>
        <v>4</v>
      </c>
      <c r="R21" s="47"/>
      <c r="S21" s="47"/>
    </row>
    <row r="22" spans="1:19" ht="16.5" customHeight="1">
      <c r="A22" s="47">
        <v>20</v>
      </c>
      <c r="B22" s="66" t="s">
        <v>100</v>
      </c>
      <c r="C22" s="66" t="s">
        <v>103</v>
      </c>
      <c r="D22" s="48" t="s">
        <v>11</v>
      </c>
      <c r="E22" s="47" t="s">
        <v>11</v>
      </c>
      <c r="F22" s="47" t="s">
        <v>11</v>
      </c>
      <c r="G22" s="47" t="s">
        <v>11</v>
      </c>
      <c r="H22" s="47" t="s">
        <v>11</v>
      </c>
      <c r="I22" s="47" t="s">
        <v>11</v>
      </c>
      <c r="J22" s="47" t="s">
        <v>11</v>
      </c>
      <c r="K22" s="47" t="s">
        <v>11</v>
      </c>
      <c r="L22" s="47" t="s">
        <v>11</v>
      </c>
      <c r="M22" s="47">
        <v>3</v>
      </c>
      <c r="N22" s="47">
        <v>3</v>
      </c>
      <c r="O22" s="50">
        <v>3</v>
      </c>
      <c r="P22" s="36"/>
      <c r="Q22" s="47"/>
      <c r="R22" s="47">
        <f t="shared" si="1"/>
        <v>3</v>
      </c>
      <c r="S22" s="47"/>
    </row>
    <row r="23" spans="1:19" ht="16.5" customHeight="1">
      <c r="A23" s="47">
        <v>21</v>
      </c>
      <c r="B23" s="66" t="s">
        <v>25</v>
      </c>
      <c r="C23" s="66" t="s">
        <v>40</v>
      </c>
      <c r="D23" s="48" t="s">
        <v>11</v>
      </c>
      <c r="E23" s="47" t="s">
        <v>11</v>
      </c>
      <c r="F23" s="47" t="s">
        <v>11</v>
      </c>
      <c r="G23" s="47" t="s">
        <v>11</v>
      </c>
      <c r="H23" s="47" t="s">
        <v>11</v>
      </c>
      <c r="I23" s="47">
        <v>3</v>
      </c>
      <c r="J23" s="47" t="s">
        <v>11</v>
      </c>
      <c r="K23" s="47" t="s">
        <v>11</v>
      </c>
      <c r="L23" s="47" t="s">
        <v>11</v>
      </c>
      <c r="M23" s="47" t="s">
        <v>11</v>
      </c>
      <c r="N23" s="47">
        <v>3</v>
      </c>
      <c r="O23" s="50">
        <v>3</v>
      </c>
      <c r="P23" s="36"/>
      <c r="Q23" s="47"/>
      <c r="R23" s="47">
        <f t="shared" si="1"/>
        <v>3</v>
      </c>
      <c r="S23" s="47"/>
    </row>
    <row r="24" spans="4:14" ht="15"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4:14" ht="15"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4:14" ht="15"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4:14" ht="15"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4:14" ht="15"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4:14" ht="15"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4:14" ht="15"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4:14" ht="15"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4:14" ht="15"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4:14" ht="15"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</row>
    <row r="34" spans="4:14" ht="15"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</sheetData>
  <sheetProtection/>
  <printOptions/>
  <pageMargins left="0.7" right="0.7" top="0.75" bottom="0.75" header="0.3" footer="0.3"/>
  <pageSetup horizontalDpi="600" verticalDpi="600" orientation="landscape" paperSize="9" scale="82" r:id="rId2"/>
  <headerFooter>
    <oddFooter>&amp;R&amp;10&amp;K000000&amp;G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tabSelected="1" view="pageLayout" workbookViewId="0" topLeftCell="A1">
      <selection activeCell="E28" sqref="E28"/>
    </sheetView>
  </sheetViews>
  <sheetFormatPr defaultColWidth="9.140625" defaultRowHeight="15"/>
  <cols>
    <col min="1" max="1" width="4.7109375" style="0" customWidth="1"/>
    <col min="2" max="2" width="19.28125" style="0" customWidth="1"/>
    <col min="3" max="3" width="18.421875" style="0" customWidth="1"/>
    <col min="4" max="14" width="7.7109375" style="0" customWidth="1"/>
  </cols>
  <sheetData>
    <row r="1" spans="1:14" ht="15.75" thickBot="1">
      <c r="A1" s="36"/>
      <c r="B1" s="34" t="s">
        <v>104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thickBot="1">
      <c r="A2" s="37" t="s">
        <v>0</v>
      </c>
      <c r="B2" s="37" t="s">
        <v>1</v>
      </c>
      <c r="C2" s="37" t="s">
        <v>12</v>
      </c>
      <c r="D2" s="38" t="s">
        <v>3</v>
      </c>
      <c r="E2" s="38" t="s">
        <v>4</v>
      </c>
      <c r="F2" s="38" t="s">
        <v>5</v>
      </c>
      <c r="G2" s="39" t="s">
        <v>6</v>
      </c>
      <c r="H2" s="39" t="s">
        <v>7</v>
      </c>
      <c r="I2" s="39" t="s">
        <v>5</v>
      </c>
      <c r="J2" s="40" t="s">
        <v>8</v>
      </c>
      <c r="K2" s="40" t="s">
        <v>8</v>
      </c>
      <c r="L2" s="40" t="s">
        <v>8</v>
      </c>
      <c r="M2" s="39" t="s">
        <v>8</v>
      </c>
      <c r="N2" s="37" t="s">
        <v>2</v>
      </c>
    </row>
    <row r="3" spans="1:14" ht="16.5" customHeight="1">
      <c r="A3" s="47">
        <v>1</v>
      </c>
      <c r="B3" s="84" t="s">
        <v>19</v>
      </c>
      <c r="C3" s="84" t="s">
        <v>36</v>
      </c>
      <c r="D3" s="62">
        <v>1</v>
      </c>
      <c r="E3" s="69" t="s">
        <v>11</v>
      </c>
      <c r="F3" s="67">
        <v>1</v>
      </c>
      <c r="G3" s="69">
        <v>0</v>
      </c>
      <c r="H3" s="62">
        <v>1</v>
      </c>
      <c r="I3" s="62">
        <v>1</v>
      </c>
      <c r="J3" s="47" t="s">
        <v>11</v>
      </c>
      <c r="K3" s="47" t="s">
        <v>11</v>
      </c>
      <c r="L3" s="69">
        <v>0</v>
      </c>
      <c r="M3" s="62">
        <v>1</v>
      </c>
      <c r="N3" s="47">
        <v>5</v>
      </c>
    </row>
    <row r="4" spans="1:14" ht="16.5" customHeight="1">
      <c r="A4" s="47">
        <v>2</v>
      </c>
      <c r="B4" s="84" t="s">
        <v>64</v>
      </c>
      <c r="C4" s="84" t="s">
        <v>44</v>
      </c>
      <c r="D4" s="47" t="s">
        <v>11</v>
      </c>
      <c r="E4" s="47" t="s">
        <v>11</v>
      </c>
      <c r="F4" s="47" t="s">
        <v>11</v>
      </c>
      <c r="G4" s="47" t="s">
        <v>11</v>
      </c>
      <c r="H4" s="69" t="s">
        <v>11</v>
      </c>
      <c r="I4" s="69" t="s">
        <v>11</v>
      </c>
      <c r="J4" s="47">
        <v>0</v>
      </c>
      <c r="K4" s="62">
        <v>1</v>
      </c>
      <c r="L4" s="62">
        <v>1</v>
      </c>
      <c r="M4" s="47" t="s">
        <v>11</v>
      </c>
      <c r="N4" s="47">
        <v>2</v>
      </c>
    </row>
    <row r="5" spans="1:14" ht="16.5" customHeight="1">
      <c r="A5" s="47">
        <v>3</v>
      </c>
      <c r="B5" s="84" t="s">
        <v>18</v>
      </c>
      <c r="C5" s="84" t="s">
        <v>36</v>
      </c>
      <c r="D5" s="47">
        <v>0</v>
      </c>
      <c r="E5" s="47">
        <v>0</v>
      </c>
      <c r="F5" s="47">
        <v>0</v>
      </c>
      <c r="G5" s="62">
        <v>1</v>
      </c>
      <c r="H5" s="47">
        <v>0</v>
      </c>
      <c r="I5" s="47" t="s">
        <v>11</v>
      </c>
      <c r="J5" s="47" t="s">
        <v>11</v>
      </c>
      <c r="K5" s="47">
        <v>0</v>
      </c>
      <c r="L5" s="47" t="s">
        <v>11</v>
      </c>
      <c r="M5" s="47">
        <v>0</v>
      </c>
      <c r="N5" s="47">
        <v>1</v>
      </c>
    </row>
    <row r="6" spans="1:14" ht="16.5" customHeight="1">
      <c r="A6" s="47">
        <v>4</v>
      </c>
      <c r="B6" s="66" t="s">
        <v>70</v>
      </c>
      <c r="C6" s="84" t="s">
        <v>44</v>
      </c>
      <c r="D6" s="47" t="s">
        <v>11</v>
      </c>
      <c r="E6" s="47" t="s">
        <v>11</v>
      </c>
      <c r="F6" s="47" t="s">
        <v>11</v>
      </c>
      <c r="G6" s="47" t="s">
        <v>11</v>
      </c>
      <c r="H6" s="47" t="s">
        <v>11</v>
      </c>
      <c r="I6" s="47" t="s">
        <v>11</v>
      </c>
      <c r="J6" s="62">
        <v>1</v>
      </c>
      <c r="K6" s="47" t="s">
        <v>11</v>
      </c>
      <c r="L6" s="47" t="s">
        <v>11</v>
      </c>
      <c r="M6" s="47" t="s">
        <v>11</v>
      </c>
      <c r="N6" s="47">
        <v>1</v>
      </c>
    </row>
    <row r="7" spans="1:14" ht="16.5" customHeight="1">
      <c r="A7" s="47">
        <v>5</v>
      </c>
      <c r="B7" s="84" t="s">
        <v>21</v>
      </c>
      <c r="C7" s="84" t="s">
        <v>38</v>
      </c>
      <c r="D7" s="47" t="s">
        <v>11</v>
      </c>
      <c r="E7" s="62">
        <v>1</v>
      </c>
      <c r="F7" s="47">
        <v>0</v>
      </c>
      <c r="G7" s="47" t="s">
        <v>11</v>
      </c>
      <c r="H7" s="47" t="s">
        <v>11</v>
      </c>
      <c r="I7" s="69" t="s">
        <v>11</v>
      </c>
      <c r="J7" s="69" t="s">
        <v>11</v>
      </c>
      <c r="K7" s="47" t="s">
        <v>11</v>
      </c>
      <c r="L7" s="69" t="s">
        <v>11</v>
      </c>
      <c r="M7" s="69" t="s">
        <v>11</v>
      </c>
      <c r="N7" s="47">
        <v>1</v>
      </c>
    </row>
    <row r="8" spans="1:14" ht="16.5" customHeight="1">
      <c r="A8" s="47">
        <v>6</v>
      </c>
      <c r="B8" s="84" t="s">
        <v>47</v>
      </c>
      <c r="C8" s="84" t="s">
        <v>57</v>
      </c>
      <c r="D8" s="47">
        <v>0</v>
      </c>
      <c r="E8" s="47">
        <v>0</v>
      </c>
      <c r="F8" s="47" t="s">
        <v>11</v>
      </c>
      <c r="G8" s="47" t="s">
        <v>11</v>
      </c>
      <c r="H8" s="69">
        <v>0</v>
      </c>
      <c r="I8" s="47">
        <v>0</v>
      </c>
      <c r="J8" s="47" t="s">
        <v>11</v>
      </c>
      <c r="K8" s="47" t="s">
        <v>11</v>
      </c>
      <c r="L8" s="47" t="s">
        <v>11</v>
      </c>
      <c r="M8" s="47" t="s">
        <v>11</v>
      </c>
      <c r="N8" s="47">
        <v>0</v>
      </c>
    </row>
    <row r="9" spans="1:14" ht="16.5" customHeight="1">
      <c r="A9" s="47">
        <v>7</v>
      </c>
      <c r="B9" s="84" t="s">
        <v>46</v>
      </c>
      <c r="C9" s="84" t="s">
        <v>56</v>
      </c>
      <c r="D9" s="47" t="s">
        <v>11</v>
      </c>
      <c r="E9" s="47">
        <v>0</v>
      </c>
      <c r="F9" s="47" t="s">
        <v>11</v>
      </c>
      <c r="G9" s="47">
        <v>0</v>
      </c>
      <c r="H9" s="47" t="s">
        <v>11</v>
      </c>
      <c r="I9" s="47" t="s">
        <v>11</v>
      </c>
      <c r="J9" s="47" t="s">
        <v>11</v>
      </c>
      <c r="K9" s="47" t="s">
        <v>11</v>
      </c>
      <c r="L9" s="47" t="s">
        <v>11</v>
      </c>
      <c r="M9" s="47">
        <v>0</v>
      </c>
      <c r="N9" s="47">
        <v>0</v>
      </c>
    </row>
    <row r="10" spans="1:14" ht="16.5" customHeight="1">
      <c r="A10" s="47">
        <v>8</v>
      </c>
      <c r="B10" s="84" t="s">
        <v>71</v>
      </c>
      <c r="C10" s="84" t="s">
        <v>44</v>
      </c>
      <c r="D10" s="47">
        <v>0</v>
      </c>
      <c r="E10" s="47" t="s">
        <v>11</v>
      </c>
      <c r="F10" s="47" t="s">
        <v>11</v>
      </c>
      <c r="G10" s="47" t="s">
        <v>11</v>
      </c>
      <c r="H10" s="47" t="s">
        <v>11</v>
      </c>
      <c r="I10" s="47" t="s">
        <v>11</v>
      </c>
      <c r="J10" s="47">
        <v>0</v>
      </c>
      <c r="K10" s="47">
        <v>0</v>
      </c>
      <c r="L10" s="47" t="s">
        <v>11</v>
      </c>
      <c r="M10" s="47" t="s">
        <v>11</v>
      </c>
      <c r="N10" s="47">
        <v>0</v>
      </c>
    </row>
    <row r="11" spans="1:14" ht="16.5" customHeight="1">
      <c r="A11" s="47">
        <v>9</v>
      </c>
      <c r="B11" s="84" t="s">
        <v>50</v>
      </c>
      <c r="C11" s="84" t="s">
        <v>59</v>
      </c>
      <c r="D11" s="47">
        <v>0</v>
      </c>
      <c r="E11" s="47">
        <v>0</v>
      </c>
      <c r="F11" s="47">
        <v>0</v>
      </c>
      <c r="G11" s="47" t="s">
        <v>11</v>
      </c>
      <c r="H11" s="47" t="s">
        <v>11</v>
      </c>
      <c r="I11" s="47" t="s">
        <v>11</v>
      </c>
      <c r="J11" s="69" t="s">
        <v>11</v>
      </c>
      <c r="K11" s="47" t="s">
        <v>11</v>
      </c>
      <c r="L11" s="47" t="s">
        <v>11</v>
      </c>
      <c r="M11" s="47" t="s">
        <v>11</v>
      </c>
      <c r="N11" s="47">
        <v>0</v>
      </c>
    </row>
    <row r="12" spans="1:14" ht="16.5" customHeight="1">
      <c r="A12" s="47">
        <v>10</v>
      </c>
      <c r="B12" s="84" t="s">
        <v>105</v>
      </c>
      <c r="C12" s="84" t="s">
        <v>44</v>
      </c>
      <c r="D12" s="47" t="s">
        <v>11</v>
      </c>
      <c r="E12" s="47" t="s">
        <v>11</v>
      </c>
      <c r="F12" s="47" t="s">
        <v>11</v>
      </c>
      <c r="G12" s="47" t="s">
        <v>11</v>
      </c>
      <c r="H12" s="47" t="s">
        <v>11</v>
      </c>
      <c r="I12" s="47" t="s">
        <v>11</v>
      </c>
      <c r="J12" s="47" t="s">
        <v>11</v>
      </c>
      <c r="K12" s="47">
        <v>0</v>
      </c>
      <c r="L12" s="47">
        <v>0</v>
      </c>
      <c r="M12" s="47" t="s">
        <v>11</v>
      </c>
      <c r="N12" s="47">
        <v>0</v>
      </c>
    </row>
    <row r="13" spans="1:14" ht="16.5" customHeight="1">
      <c r="A13" s="47">
        <v>11</v>
      </c>
      <c r="B13" s="84" t="s">
        <v>63</v>
      </c>
      <c r="C13" s="84" t="s">
        <v>36</v>
      </c>
      <c r="D13" s="47" t="s">
        <v>11</v>
      </c>
      <c r="E13" s="69" t="s">
        <v>11</v>
      </c>
      <c r="F13" s="47" t="s">
        <v>11</v>
      </c>
      <c r="G13" s="47">
        <v>0</v>
      </c>
      <c r="H13" s="47">
        <v>0</v>
      </c>
      <c r="I13" s="47" t="s">
        <v>11</v>
      </c>
      <c r="J13" s="69" t="s">
        <v>11</v>
      </c>
      <c r="K13" s="47" t="s">
        <v>11</v>
      </c>
      <c r="L13" s="47" t="s">
        <v>11</v>
      </c>
      <c r="M13" s="69" t="s">
        <v>11</v>
      </c>
      <c r="N13" s="47">
        <v>0</v>
      </c>
    </row>
    <row r="14" spans="1:14" ht="16.5" customHeight="1">
      <c r="A14" s="47">
        <v>12</v>
      </c>
      <c r="B14" s="84" t="s">
        <v>91</v>
      </c>
      <c r="C14" s="84" t="s">
        <v>40</v>
      </c>
      <c r="D14" s="69" t="s">
        <v>11</v>
      </c>
      <c r="E14" s="47" t="s">
        <v>11</v>
      </c>
      <c r="F14" s="69">
        <v>0</v>
      </c>
      <c r="G14" s="47" t="s">
        <v>11</v>
      </c>
      <c r="H14" s="47" t="s">
        <v>11</v>
      </c>
      <c r="I14" s="47">
        <v>0</v>
      </c>
      <c r="J14" s="47" t="s">
        <v>11</v>
      </c>
      <c r="K14" s="47" t="s">
        <v>11</v>
      </c>
      <c r="L14" s="47" t="s">
        <v>11</v>
      </c>
      <c r="M14" s="47" t="s">
        <v>11</v>
      </c>
      <c r="N14" s="47">
        <v>0</v>
      </c>
    </row>
    <row r="15" spans="1:14" ht="16.5" customHeight="1">
      <c r="A15" s="47">
        <v>13</v>
      </c>
      <c r="B15" s="84" t="s">
        <v>28</v>
      </c>
      <c r="C15" s="84" t="s">
        <v>36</v>
      </c>
      <c r="D15" s="47">
        <v>0</v>
      </c>
      <c r="E15" s="47" t="s">
        <v>11</v>
      </c>
      <c r="F15" s="47">
        <v>0</v>
      </c>
      <c r="G15" s="69" t="s">
        <v>11</v>
      </c>
      <c r="H15" s="47" t="s">
        <v>11</v>
      </c>
      <c r="I15" s="69" t="s">
        <v>11</v>
      </c>
      <c r="J15" s="47" t="s">
        <v>11</v>
      </c>
      <c r="K15" s="47" t="s">
        <v>11</v>
      </c>
      <c r="L15" s="47" t="s">
        <v>11</v>
      </c>
      <c r="M15" s="47" t="s">
        <v>11</v>
      </c>
      <c r="N15" s="47">
        <v>0</v>
      </c>
    </row>
    <row r="16" spans="1:14" ht="16.5" customHeight="1">
      <c r="A16" s="47">
        <v>14</v>
      </c>
      <c r="B16" s="84" t="s">
        <v>27</v>
      </c>
      <c r="C16" s="84" t="s">
        <v>40</v>
      </c>
      <c r="D16" s="47" t="s">
        <v>11</v>
      </c>
      <c r="E16" s="47" t="s">
        <v>11</v>
      </c>
      <c r="F16" s="47" t="s">
        <v>11</v>
      </c>
      <c r="G16" s="47" t="s">
        <v>11</v>
      </c>
      <c r="H16" s="47" t="s">
        <v>11</v>
      </c>
      <c r="I16" s="47" t="s">
        <v>11</v>
      </c>
      <c r="J16" s="69" t="s">
        <v>11</v>
      </c>
      <c r="K16" s="69" t="s">
        <v>11</v>
      </c>
      <c r="L16" s="69" t="s">
        <v>11</v>
      </c>
      <c r="M16" s="47">
        <v>0</v>
      </c>
      <c r="N16" s="47">
        <v>0</v>
      </c>
    </row>
    <row r="17" spans="1:14" ht="16.5" customHeight="1">
      <c r="A17" s="47">
        <v>15</v>
      </c>
      <c r="B17" s="84" t="s">
        <v>52</v>
      </c>
      <c r="C17" s="84" t="s">
        <v>61</v>
      </c>
      <c r="D17" s="47" t="s">
        <v>11</v>
      </c>
      <c r="E17" s="47" t="s">
        <v>11</v>
      </c>
      <c r="F17" s="47" t="s">
        <v>11</v>
      </c>
      <c r="G17" s="47" t="s">
        <v>11</v>
      </c>
      <c r="H17" s="47" t="s">
        <v>11</v>
      </c>
      <c r="I17" s="47" t="s">
        <v>11</v>
      </c>
      <c r="J17" s="47" t="s">
        <v>11</v>
      </c>
      <c r="K17" s="47" t="s">
        <v>11</v>
      </c>
      <c r="L17" s="47" t="s">
        <v>11</v>
      </c>
      <c r="M17" s="47">
        <v>0</v>
      </c>
      <c r="N17" s="47">
        <v>0</v>
      </c>
    </row>
    <row r="18" spans="1:14" ht="16.5" customHeight="1">
      <c r="A18" s="47">
        <v>16</v>
      </c>
      <c r="B18" s="84" t="s">
        <v>75</v>
      </c>
      <c r="C18" s="84" t="s">
        <v>44</v>
      </c>
      <c r="D18" s="47" t="s">
        <v>11</v>
      </c>
      <c r="E18" s="47" t="s">
        <v>11</v>
      </c>
      <c r="F18" s="47" t="s">
        <v>11</v>
      </c>
      <c r="G18" s="47" t="s">
        <v>11</v>
      </c>
      <c r="H18" s="47" t="s">
        <v>11</v>
      </c>
      <c r="I18" s="47" t="s">
        <v>11</v>
      </c>
      <c r="J18" s="47" t="s">
        <v>11</v>
      </c>
      <c r="K18" s="47" t="s">
        <v>11</v>
      </c>
      <c r="L18" s="47">
        <v>0</v>
      </c>
      <c r="M18" s="47" t="s">
        <v>11</v>
      </c>
      <c r="N18" s="47">
        <v>0</v>
      </c>
    </row>
    <row r="19" spans="1:14" ht="16.5" customHeight="1">
      <c r="A19" s="47">
        <v>17</v>
      </c>
      <c r="B19" s="84" t="s">
        <v>67</v>
      </c>
      <c r="C19" s="84" t="s">
        <v>40</v>
      </c>
      <c r="D19" s="47" t="s">
        <v>11</v>
      </c>
      <c r="E19" s="47" t="s">
        <v>11</v>
      </c>
      <c r="F19" s="47" t="s">
        <v>11</v>
      </c>
      <c r="G19" s="47" t="s">
        <v>11</v>
      </c>
      <c r="H19" s="47" t="s">
        <v>11</v>
      </c>
      <c r="I19" s="47" t="s">
        <v>11</v>
      </c>
      <c r="J19" s="47" t="s">
        <v>11</v>
      </c>
      <c r="K19" s="47">
        <v>0</v>
      </c>
      <c r="L19" s="47" t="s">
        <v>11</v>
      </c>
      <c r="M19" s="47" t="s">
        <v>11</v>
      </c>
      <c r="N19" s="47">
        <v>0</v>
      </c>
    </row>
    <row r="20" spans="1:14" ht="16.5" customHeight="1">
      <c r="A20" s="47">
        <v>18</v>
      </c>
      <c r="B20" s="66" t="s">
        <v>79</v>
      </c>
      <c r="C20" s="84" t="s">
        <v>44</v>
      </c>
      <c r="D20" s="47" t="s">
        <v>11</v>
      </c>
      <c r="E20" s="47" t="s">
        <v>11</v>
      </c>
      <c r="F20" s="47" t="s">
        <v>11</v>
      </c>
      <c r="G20" s="47" t="s">
        <v>11</v>
      </c>
      <c r="H20" s="69" t="s">
        <v>11</v>
      </c>
      <c r="I20" s="47" t="s">
        <v>11</v>
      </c>
      <c r="J20" s="47" t="s">
        <v>11</v>
      </c>
      <c r="K20" s="47">
        <v>0</v>
      </c>
      <c r="L20" s="47" t="s">
        <v>11</v>
      </c>
      <c r="M20" s="47" t="s">
        <v>11</v>
      </c>
      <c r="N20" s="47">
        <v>0</v>
      </c>
    </row>
    <row r="21" spans="1:14" ht="16.5" customHeight="1">
      <c r="A21" s="47">
        <v>19</v>
      </c>
      <c r="B21" s="84" t="s">
        <v>73</v>
      </c>
      <c r="C21" s="84" t="s">
        <v>44</v>
      </c>
      <c r="D21" s="47" t="s">
        <v>11</v>
      </c>
      <c r="E21" s="47" t="s">
        <v>11</v>
      </c>
      <c r="F21" s="47" t="s">
        <v>11</v>
      </c>
      <c r="G21" s="47" t="s">
        <v>11</v>
      </c>
      <c r="H21" s="47" t="s">
        <v>11</v>
      </c>
      <c r="I21" s="47" t="s">
        <v>11</v>
      </c>
      <c r="J21" s="47" t="s">
        <v>11</v>
      </c>
      <c r="K21" s="47">
        <v>0</v>
      </c>
      <c r="L21" s="47" t="s">
        <v>11</v>
      </c>
      <c r="M21" s="47" t="s">
        <v>11</v>
      </c>
      <c r="N21" s="47">
        <v>0</v>
      </c>
    </row>
    <row r="22" spans="1:14" ht="16.5" customHeight="1">
      <c r="A22" s="47">
        <v>20</v>
      </c>
      <c r="B22" s="84" t="s">
        <v>76</v>
      </c>
      <c r="C22" s="84" t="s">
        <v>44</v>
      </c>
      <c r="D22" s="47" t="s">
        <v>11</v>
      </c>
      <c r="E22" s="47" t="s">
        <v>11</v>
      </c>
      <c r="F22" s="47" t="s">
        <v>11</v>
      </c>
      <c r="G22" s="47" t="s">
        <v>11</v>
      </c>
      <c r="H22" s="47" t="s">
        <v>11</v>
      </c>
      <c r="I22" s="47" t="s">
        <v>11</v>
      </c>
      <c r="J22" s="47">
        <v>0</v>
      </c>
      <c r="K22" s="47" t="s">
        <v>11</v>
      </c>
      <c r="L22" s="47" t="s">
        <v>11</v>
      </c>
      <c r="M22" s="47" t="s">
        <v>11</v>
      </c>
      <c r="N22" s="47">
        <v>0</v>
      </c>
    </row>
    <row r="23" spans="1:14" ht="16.5" customHeight="1">
      <c r="A23" s="47">
        <v>21</v>
      </c>
      <c r="B23" s="84" t="s">
        <v>69</v>
      </c>
      <c r="C23" s="84" t="s">
        <v>44</v>
      </c>
      <c r="D23" s="47" t="s">
        <v>11</v>
      </c>
      <c r="E23" s="47" t="s">
        <v>11</v>
      </c>
      <c r="F23" s="47" t="s">
        <v>11</v>
      </c>
      <c r="G23" s="47" t="s">
        <v>11</v>
      </c>
      <c r="H23" s="47" t="s">
        <v>11</v>
      </c>
      <c r="I23" s="47" t="s">
        <v>11</v>
      </c>
      <c r="J23" s="47">
        <v>0</v>
      </c>
      <c r="K23" s="47" t="s">
        <v>11</v>
      </c>
      <c r="L23" s="47" t="s">
        <v>11</v>
      </c>
      <c r="M23" s="47" t="s">
        <v>11</v>
      </c>
      <c r="N23" s="47">
        <v>0</v>
      </c>
    </row>
    <row r="24" spans="1:14" ht="16.5" customHeight="1">
      <c r="A24" s="47">
        <v>22</v>
      </c>
      <c r="B24" s="84" t="s">
        <v>25</v>
      </c>
      <c r="C24" s="84" t="s">
        <v>40</v>
      </c>
      <c r="D24" s="47" t="s">
        <v>11</v>
      </c>
      <c r="E24" s="47" t="s">
        <v>11</v>
      </c>
      <c r="F24" s="47" t="s">
        <v>11</v>
      </c>
      <c r="G24" s="47" t="s">
        <v>11</v>
      </c>
      <c r="H24" s="47" t="s">
        <v>11</v>
      </c>
      <c r="I24" s="47">
        <v>0</v>
      </c>
      <c r="J24" s="47" t="s">
        <v>11</v>
      </c>
      <c r="K24" s="47" t="s">
        <v>11</v>
      </c>
      <c r="L24" s="47" t="s">
        <v>11</v>
      </c>
      <c r="M24" s="47" t="s">
        <v>11</v>
      </c>
      <c r="N24" s="47">
        <v>0</v>
      </c>
    </row>
    <row r="25" spans="1:14" ht="16.5" customHeight="1">
      <c r="A25" s="47">
        <v>23</v>
      </c>
      <c r="B25" s="84" t="s">
        <v>24</v>
      </c>
      <c r="C25" s="84" t="s">
        <v>40</v>
      </c>
      <c r="D25" s="47" t="s">
        <v>11</v>
      </c>
      <c r="E25" s="47" t="s">
        <v>11</v>
      </c>
      <c r="F25" s="47" t="s">
        <v>11</v>
      </c>
      <c r="G25" s="47" t="s">
        <v>11</v>
      </c>
      <c r="H25" s="47" t="s">
        <v>11</v>
      </c>
      <c r="I25" s="47">
        <v>0</v>
      </c>
      <c r="J25" s="47" t="s">
        <v>11</v>
      </c>
      <c r="K25" s="47" t="s">
        <v>11</v>
      </c>
      <c r="L25" s="47" t="s">
        <v>11</v>
      </c>
      <c r="M25" s="47" t="s">
        <v>11</v>
      </c>
      <c r="N25" s="47">
        <v>0</v>
      </c>
    </row>
    <row r="26" spans="1:14" ht="16.5" customHeight="1">
      <c r="A26" s="47">
        <v>24</v>
      </c>
      <c r="B26" s="84" t="s">
        <v>48</v>
      </c>
      <c r="C26" s="84" t="s">
        <v>57</v>
      </c>
      <c r="D26" s="47" t="s">
        <v>11</v>
      </c>
      <c r="E26" s="47" t="s">
        <v>11</v>
      </c>
      <c r="F26" s="47" t="s">
        <v>11</v>
      </c>
      <c r="G26" s="47" t="s">
        <v>11</v>
      </c>
      <c r="H26" s="47" t="s">
        <v>11</v>
      </c>
      <c r="I26" s="47">
        <v>0</v>
      </c>
      <c r="J26" s="47" t="s">
        <v>11</v>
      </c>
      <c r="K26" s="47" t="s">
        <v>11</v>
      </c>
      <c r="L26" s="47" t="s">
        <v>11</v>
      </c>
      <c r="M26" s="47" t="s">
        <v>11</v>
      </c>
      <c r="N26" s="47">
        <v>0</v>
      </c>
    </row>
    <row r="27" spans="1:14" ht="16.5" customHeight="1">
      <c r="A27" s="47">
        <v>25</v>
      </c>
      <c r="B27" s="84" t="s">
        <v>53</v>
      </c>
      <c r="C27" s="84" t="s">
        <v>57</v>
      </c>
      <c r="D27" s="47" t="s">
        <v>11</v>
      </c>
      <c r="E27" s="47" t="s">
        <v>11</v>
      </c>
      <c r="F27" s="47" t="s">
        <v>11</v>
      </c>
      <c r="G27" s="47" t="s">
        <v>11</v>
      </c>
      <c r="H27" s="47">
        <v>0</v>
      </c>
      <c r="I27" s="47" t="s">
        <v>11</v>
      </c>
      <c r="J27" s="47" t="s">
        <v>11</v>
      </c>
      <c r="K27" s="47" t="s">
        <v>11</v>
      </c>
      <c r="L27" s="47" t="s">
        <v>11</v>
      </c>
      <c r="M27" s="47" t="s">
        <v>11</v>
      </c>
      <c r="N27" s="47">
        <v>0</v>
      </c>
    </row>
    <row r="28" spans="1:14" ht="16.5" customHeight="1">
      <c r="A28" s="47">
        <v>26</v>
      </c>
      <c r="B28" s="84" t="s">
        <v>65</v>
      </c>
      <c r="C28" s="84" t="s">
        <v>81</v>
      </c>
      <c r="D28" s="47" t="s">
        <v>11</v>
      </c>
      <c r="E28" s="47" t="s">
        <v>11</v>
      </c>
      <c r="F28" s="47" t="s">
        <v>11</v>
      </c>
      <c r="G28" s="47" t="s">
        <v>11</v>
      </c>
      <c r="H28" s="47">
        <v>0</v>
      </c>
      <c r="I28" s="47" t="s">
        <v>11</v>
      </c>
      <c r="J28" s="47" t="s">
        <v>11</v>
      </c>
      <c r="K28" s="47" t="s">
        <v>11</v>
      </c>
      <c r="L28" s="47" t="s">
        <v>11</v>
      </c>
      <c r="M28" s="47" t="s">
        <v>11</v>
      </c>
      <c r="N28" s="47">
        <v>0</v>
      </c>
    </row>
    <row r="29" spans="1:14" ht="16.5" customHeight="1">
      <c r="A29" s="47">
        <v>27</v>
      </c>
      <c r="B29" s="84" t="s">
        <v>20</v>
      </c>
      <c r="C29" s="84" t="s">
        <v>37</v>
      </c>
      <c r="D29" s="47" t="s">
        <v>11</v>
      </c>
      <c r="E29" s="47" t="s">
        <v>11</v>
      </c>
      <c r="F29" s="47" t="s">
        <v>11</v>
      </c>
      <c r="G29" s="47">
        <v>0</v>
      </c>
      <c r="H29" s="47" t="s">
        <v>11</v>
      </c>
      <c r="I29" s="47" t="s">
        <v>11</v>
      </c>
      <c r="J29" s="47" t="s">
        <v>11</v>
      </c>
      <c r="K29" s="47" t="s">
        <v>11</v>
      </c>
      <c r="L29" s="47" t="s">
        <v>11</v>
      </c>
      <c r="M29" s="47" t="s">
        <v>11</v>
      </c>
      <c r="N29" s="47">
        <v>0</v>
      </c>
    </row>
    <row r="30" spans="1:14" ht="16.5" customHeight="1">
      <c r="A30" s="47">
        <v>28</v>
      </c>
      <c r="B30" s="84" t="s">
        <v>96</v>
      </c>
      <c r="C30" s="84" t="s">
        <v>57</v>
      </c>
      <c r="D30" s="47" t="s">
        <v>11</v>
      </c>
      <c r="E30" s="47" t="s">
        <v>11</v>
      </c>
      <c r="F30" s="47" t="s">
        <v>11</v>
      </c>
      <c r="G30" s="47">
        <v>0</v>
      </c>
      <c r="H30" s="47" t="s">
        <v>11</v>
      </c>
      <c r="I30" s="47" t="s">
        <v>11</v>
      </c>
      <c r="J30" s="47" t="s">
        <v>11</v>
      </c>
      <c r="K30" s="47" t="s">
        <v>11</v>
      </c>
      <c r="L30" s="47" t="s">
        <v>11</v>
      </c>
      <c r="M30" s="47" t="s">
        <v>11</v>
      </c>
      <c r="N30" s="47">
        <v>0</v>
      </c>
    </row>
    <row r="31" spans="1:14" ht="16.5" customHeight="1">
      <c r="A31" s="47">
        <v>29</v>
      </c>
      <c r="B31" s="84" t="s">
        <v>22</v>
      </c>
      <c r="C31" s="84" t="s">
        <v>39</v>
      </c>
      <c r="D31" s="47" t="s">
        <v>11</v>
      </c>
      <c r="E31" s="47" t="s">
        <v>11</v>
      </c>
      <c r="F31" s="47">
        <v>0</v>
      </c>
      <c r="G31" s="47" t="s">
        <v>11</v>
      </c>
      <c r="H31" s="47" t="s">
        <v>11</v>
      </c>
      <c r="I31" s="47" t="s">
        <v>11</v>
      </c>
      <c r="J31" s="47" t="s">
        <v>11</v>
      </c>
      <c r="K31" s="47" t="s">
        <v>11</v>
      </c>
      <c r="L31" s="47" t="s">
        <v>11</v>
      </c>
      <c r="M31" s="47" t="s">
        <v>11</v>
      </c>
      <c r="N31" s="47">
        <v>0</v>
      </c>
    </row>
    <row r="32" spans="1:14" ht="16.5" customHeight="1">
      <c r="A32" s="47">
        <v>30</v>
      </c>
      <c r="B32" s="84" t="s">
        <v>74</v>
      </c>
      <c r="C32" s="84" t="s">
        <v>39</v>
      </c>
      <c r="D32" s="47">
        <v>0</v>
      </c>
      <c r="E32" s="47" t="s">
        <v>11</v>
      </c>
      <c r="F32" s="47" t="s">
        <v>11</v>
      </c>
      <c r="G32" s="47" t="s">
        <v>11</v>
      </c>
      <c r="H32" s="47" t="s">
        <v>11</v>
      </c>
      <c r="I32" s="47" t="s">
        <v>11</v>
      </c>
      <c r="J32" s="47" t="s">
        <v>11</v>
      </c>
      <c r="K32" s="47" t="s">
        <v>11</v>
      </c>
      <c r="L32" s="47" t="s">
        <v>11</v>
      </c>
      <c r="M32" s="47" t="s">
        <v>11</v>
      </c>
      <c r="N32" s="47">
        <v>0</v>
      </c>
    </row>
    <row r="33" spans="1:14" ht="16.5" customHeight="1">
      <c r="A33" s="47">
        <v>31</v>
      </c>
      <c r="B33" s="84" t="s">
        <v>90</v>
      </c>
      <c r="C33" s="84" t="s">
        <v>101</v>
      </c>
      <c r="D33" s="47">
        <v>0</v>
      </c>
      <c r="E33" s="47" t="s">
        <v>11</v>
      </c>
      <c r="F33" s="47" t="s">
        <v>11</v>
      </c>
      <c r="G33" s="47" t="s">
        <v>11</v>
      </c>
      <c r="H33" s="47" t="s">
        <v>11</v>
      </c>
      <c r="I33" s="47" t="s">
        <v>11</v>
      </c>
      <c r="J33" s="47" t="s">
        <v>11</v>
      </c>
      <c r="K33" s="47" t="s">
        <v>11</v>
      </c>
      <c r="L33" s="47" t="s">
        <v>11</v>
      </c>
      <c r="M33" s="47" t="s">
        <v>11</v>
      </c>
      <c r="N33" s="47">
        <v>0</v>
      </c>
    </row>
    <row r="34" spans="1:14" ht="16.5" customHeight="1">
      <c r="A34" s="47">
        <v>32</v>
      </c>
      <c r="B34" s="84" t="s">
        <v>26</v>
      </c>
      <c r="C34" s="84" t="s">
        <v>36</v>
      </c>
      <c r="D34" s="47">
        <v>0</v>
      </c>
      <c r="E34" s="47" t="s">
        <v>11</v>
      </c>
      <c r="F34" s="47" t="s">
        <v>11</v>
      </c>
      <c r="G34" s="47" t="s">
        <v>11</v>
      </c>
      <c r="H34" s="47" t="s">
        <v>11</v>
      </c>
      <c r="I34" s="47" t="s">
        <v>11</v>
      </c>
      <c r="J34" s="47" t="s">
        <v>11</v>
      </c>
      <c r="K34" s="47" t="s">
        <v>11</v>
      </c>
      <c r="L34" s="47" t="s">
        <v>11</v>
      </c>
      <c r="M34" s="47" t="s">
        <v>11</v>
      </c>
      <c r="N34" s="47">
        <v>0</v>
      </c>
    </row>
  </sheetData>
  <sheetProtection/>
  <printOptions/>
  <pageMargins left="0.7" right="0.7" top="0.75" bottom="0.75" header="0.3" footer="0.3"/>
  <pageSetup horizontalDpi="600" verticalDpi="600" orientation="landscape" paperSize="9" scale="82" r:id="rId2"/>
  <headerFooter>
    <oddFooter>&amp;R&amp;10&amp;K000000&amp;G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Uutar</dc:creator>
  <cp:keywords/>
  <dc:description/>
  <cp:lastModifiedBy>Ivo Uutar</cp:lastModifiedBy>
  <cp:lastPrinted>2012-10-10T20:15:06Z</cp:lastPrinted>
  <dcterms:created xsi:type="dcterms:W3CDTF">2012-10-10T16:03:53Z</dcterms:created>
  <dcterms:modified xsi:type="dcterms:W3CDTF">2012-12-19T19:35:06Z</dcterms:modified>
  <cp:category/>
  <cp:version/>
  <cp:contentType/>
  <cp:contentStatus/>
</cp:coreProperties>
</file>