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25" activeTab="4"/>
  </bookViews>
  <sheets>
    <sheet name="SUPERFINAAL" sheetId="1" r:id="rId1"/>
    <sheet name="Noored B&amp;A" sheetId="2" r:id="rId2"/>
    <sheet name="2WD Esi" sheetId="3" r:id="rId3"/>
    <sheet name="2WD Taga" sheetId="4" r:id="rId4"/>
    <sheet name="Vaba" sheetId="5" r:id="rId5"/>
    <sheet name="Rahvakross" sheetId="6" r:id="rId6"/>
    <sheet name="Mootorattad" sheetId="7" r:id="rId7"/>
  </sheets>
  <definedNames/>
  <calcPr fullCalcOnLoad="1"/>
</workbook>
</file>

<file path=xl/sharedStrings.xml><?xml version="1.0" encoding="utf-8"?>
<sst xmlns="http://schemas.openxmlformats.org/spreadsheetml/2006/main" count="126" uniqueCount="47">
  <si>
    <t>Koht</t>
  </si>
  <si>
    <t>1. eelsõit</t>
  </si>
  <si>
    <t>2. eelsõit</t>
  </si>
  <si>
    <t>Piloot</t>
  </si>
  <si>
    <t>Nr</t>
  </si>
  <si>
    <t>1. ring</t>
  </si>
  <si>
    <t>Finaal</t>
  </si>
  <si>
    <t>kokku</t>
  </si>
  <si>
    <t>punkte II</t>
  </si>
  <si>
    <t>punkte I</t>
  </si>
  <si>
    <t>Andres Kask,      VAZ 2101,             Erki Sport</t>
  </si>
  <si>
    <t>Kalmer Vaht,       VAZ 2101,              Erki Sport</t>
  </si>
  <si>
    <t>Ainar Arula,           VAZ 2105,          Erki Sport</t>
  </si>
  <si>
    <t>Hardo Suuroja, VAZ 2105,          Erki Sport</t>
  </si>
  <si>
    <t>Toomas Lõhmus, VAZ 2105,            AMK Ligur Racing</t>
  </si>
  <si>
    <t>Margus Suigusaar, Opel Astra          Erki Sport</t>
  </si>
  <si>
    <t>Janno Õis,            Honda Civic, Yellow Racing</t>
  </si>
  <si>
    <t>Raimo Reek,      VW Golf II, Optitrans TS</t>
  </si>
  <si>
    <t>Vahur Kupper, Opel Kadett, Optitrans TS</t>
  </si>
  <si>
    <t>Miko Olde,          VW Golf II,          Erki Sport</t>
  </si>
  <si>
    <t>Janar Lehtniit,     VW Golf II,          Erki Sport</t>
  </si>
  <si>
    <t>Kairo Kallas, Honda Civic,      Erki Sport</t>
  </si>
  <si>
    <t>Janno Ligur,      VAZ 2108,                      AMK Ligur Racing</t>
  </si>
  <si>
    <t>Tanel Tepandi,    VAZ 2108,          Erki Sport</t>
  </si>
  <si>
    <t>Grete Männikus,   VAZ 2108,        Optitrans TS</t>
  </si>
  <si>
    <t>Joosep Hütt,         VW Golf II,         Erki Sport</t>
  </si>
  <si>
    <t>Gert Ilves ,          VAZ 2105,           Eeri Ilves</t>
  </si>
  <si>
    <t>Raivo Kandelin,      BMW 318,          Erki Sport</t>
  </si>
  <si>
    <t>Carol Reesna / Tanel Kõiv,      AYR - KTM</t>
  </si>
  <si>
    <t>Anti Peder,         VAZ 2108,           Anti Peder</t>
  </si>
  <si>
    <t>Andres Rohtla,      VAZ 2101,        Erki Sport</t>
  </si>
  <si>
    <t>Sergei Ivanov / Ahto Jalakas,      AYR - KTM</t>
  </si>
  <si>
    <t>Tanel Reesna / Ruslan Talf,      AYR - KTM</t>
  </si>
  <si>
    <t>Ülar Karing /         Sven Raid,                   AYR KTM</t>
  </si>
  <si>
    <t>Margo Soomets, VAZ 2105</t>
  </si>
  <si>
    <t>Tõnu Peek,       Toyota Celica</t>
  </si>
  <si>
    <t>Vahur Põder /    Heiki Veetamm, CZ</t>
  </si>
  <si>
    <t>Andres Angerjas / Andrus Küskonen,    AYR KTM</t>
  </si>
  <si>
    <t>Joel Alliksaar,        VW Golf III,          AMK Ligur Racing</t>
  </si>
  <si>
    <t>Joel Sutnikevitš / Juhan Paabstel,    AYR - KTM</t>
  </si>
  <si>
    <t>Raivo Sudnikevitš / Rain Saarna,      M</t>
  </si>
  <si>
    <t>Janek Reiles / Margus Lehtjõe,    M</t>
  </si>
  <si>
    <t>Peeter Peek,     BMW 318</t>
  </si>
  <si>
    <t>Rainer Schultz,   VAZ 2108, Optitrans TS</t>
  </si>
  <si>
    <t>DNF</t>
  </si>
  <si>
    <t>Katk. 5. ringil</t>
  </si>
  <si>
    <t>DNS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</si>
</sst>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00"/>
  </numFmts>
  <fonts count="22"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7" fontId="0" fillId="0" borderId="12" xfId="0" applyNumberFormat="1" applyBorder="1" applyAlignment="1">
      <alignment horizontal="center" vertical="center"/>
    </xf>
    <xf numFmtId="47" fontId="0" fillId="0" borderId="15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24" borderId="15" xfId="0" applyNumberFormat="1" applyFill="1" applyBorder="1" applyAlignment="1">
      <alignment horizontal="center" vertical="center"/>
    </xf>
    <xf numFmtId="47" fontId="0" fillId="0" borderId="18" xfId="0" applyNumberFormat="1" applyBorder="1" applyAlignment="1">
      <alignment horizontal="center" vertical="center"/>
    </xf>
    <xf numFmtId="47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7" fontId="0" fillId="0" borderId="1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4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7" fontId="0" fillId="0" borderId="23" xfId="0" applyNumberForma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47" fontId="0" fillId="0" borderId="15" xfId="0" applyNumberFormat="1" applyBorder="1" applyAlignment="1">
      <alignment vertical="center"/>
    </xf>
    <xf numFmtId="47" fontId="0" fillId="0" borderId="19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47" fontId="0" fillId="0" borderId="21" xfId="0" applyNumberFormat="1" applyBorder="1" applyAlignment="1">
      <alignment horizontal="center" vertical="center"/>
    </xf>
    <xf numFmtId="47" fontId="20" fillId="0" borderId="18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D9" sqref="A1:D9"/>
    </sheetView>
  </sheetViews>
  <sheetFormatPr defaultColWidth="9.140625" defaultRowHeight="15"/>
  <cols>
    <col min="1" max="1" width="4.421875" style="0" customWidth="1"/>
    <col min="2" max="2" width="3.8515625" style="0" customWidth="1"/>
    <col min="3" max="3" width="15.8515625" style="0" customWidth="1"/>
    <col min="4" max="4" width="14.00390625" style="0" customWidth="1"/>
    <col min="5" max="5" width="12.00390625" style="0" customWidth="1"/>
  </cols>
  <sheetData>
    <row r="1" spans="1:7" ht="15" thickBot="1">
      <c r="A1" s="21" t="s">
        <v>0</v>
      </c>
      <c r="B1" s="21" t="s">
        <v>4</v>
      </c>
      <c r="C1" s="21" t="s">
        <v>3</v>
      </c>
      <c r="D1" s="21" t="s">
        <v>6</v>
      </c>
      <c r="E1" s="31"/>
      <c r="F1" s="30"/>
      <c r="G1" s="30"/>
    </row>
    <row r="2" spans="1:13" ht="42.75" customHeight="1">
      <c r="A2" s="24">
        <v>1</v>
      </c>
      <c r="B2" s="36">
        <v>8</v>
      </c>
      <c r="C2" s="20" t="s">
        <v>21</v>
      </c>
      <c r="D2" s="32">
        <v>0.0030132407407407404</v>
      </c>
      <c r="E2" s="31"/>
      <c r="F2" s="33"/>
      <c r="G2" s="33"/>
      <c r="H2" s="33"/>
      <c r="I2" s="33"/>
      <c r="J2" s="33"/>
      <c r="K2" s="33"/>
      <c r="L2" s="33"/>
      <c r="M2" s="34"/>
    </row>
    <row r="3" spans="1:13" ht="45.75" customHeight="1">
      <c r="A3" s="19">
        <v>2</v>
      </c>
      <c r="B3" s="7">
        <v>38</v>
      </c>
      <c r="C3" s="35" t="s">
        <v>43</v>
      </c>
      <c r="D3" s="11">
        <v>0.003036307870370371</v>
      </c>
      <c r="E3" s="31"/>
      <c r="F3" s="33"/>
      <c r="G3" s="33"/>
      <c r="H3" s="33"/>
      <c r="I3" s="33"/>
      <c r="J3" s="33"/>
      <c r="K3" s="33"/>
      <c r="L3" s="33"/>
      <c r="M3" s="34"/>
    </row>
    <row r="4" spans="1:13" ht="43.5" customHeight="1">
      <c r="A4" s="7">
        <v>3</v>
      </c>
      <c r="B4" s="7">
        <v>10</v>
      </c>
      <c r="C4" s="1" t="s">
        <v>22</v>
      </c>
      <c r="D4" s="11">
        <v>0.0030847569444444442</v>
      </c>
      <c r="E4" s="31"/>
      <c r="F4" s="33">
        <f aca="true" t="shared" si="0" ref="F4:M4">F2-F3</f>
        <v>0</v>
      </c>
      <c r="G4" s="33">
        <f t="shared" si="0"/>
        <v>0</v>
      </c>
      <c r="H4" s="33">
        <f t="shared" si="0"/>
        <v>0</v>
      </c>
      <c r="I4" s="33">
        <f t="shared" si="0"/>
        <v>0</v>
      </c>
      <c r="J4" s="33">
        <f t="shared" si="0"/>
        <v>0</v>
      </c>
      <c r="K4" s="33">
        <f t="shared" si="0"/>
        <v>0</v>
      </c>
      <c r="L4" s="33">
        <f t="shared" si="0"/>
        <v>0</v>
      </c>
      <c r="M4" s="33">
        <f t="shared" si="0"/>
        <v>0</v>
      </c>
    </row>
    <row r="5" spans="1:7" ht="60" customHeight="1">
      <c r="A5" s="7">
        <v>4</v>
      </c>
      <c r="B5" s="7">
        <v>37</v>
      </c>
      <c r="C5" s="5" t="s">
        <v>18</v>
      </c>
      <c r="D5" s="11">
        <v>0.0031077083333333334</v>
      </c>
      <c r="E5" s="26"/>
      <c r="F5" s="30"/>
      <c r="G5" s="30"/>
    </row>
    <row r="6" spans="1:7" ht="51" customHeight="1">
      <c r="A6" s="18">
        <v>5</v>
      </c>
      <c r="B6" s="4">
        <v>2</v>
      </c>
      <c r="C6" s="1" t="s">
        <v>16</v>
      </c>
      <c r="D6" s="10">
        <v>0.003115821759259259</v>
      </c>
      <c r="E6" s="30"/>
      <c r="F6" s="30"/>
      <c r="G6" s="30"/>
    </row>
    <row r="7" spans="1:7" ht="57">
      <c r="A7" s="19">
        <v>6</v>
      </c>
      <c r="B7" s="7">
        <v>31</v>
      </c>
      <c r="C7" s="35" t="s">
        <v>15</v>
      </c>
      <c r="D7" s="11">
        <v>0.003137141203703703</v>
      </c>
      <c r="E7" s="30"/>
      <c r="F7" s="30"/>
      <c r="G7" s="30"/>
    </row>
    <row r="8" spans="1:7" ht="42.75">
      <c r="A8" s="24">
        <v>7</v>
      </c>
      <c r="B8" s="3">
        <v>15</v>
      </c>
      <c r="C8" s="56" t="s">
        <v>38</v>
      </c>
      <c r="D8" s="22">
        <v>0.0031492013888888893</v>
      </c>
      <c r="E8" s="30"/>
      <c r="F8" s="30"/>
      <c r="G8" s="30"/>
    </row>
    <row r="9" spans="1:7" ht="42.75">
      <c r="A9" s="19">
        <v>8</v>
      </c>
      <c r="B9" s="7">
        <v>14</v>
      </c>
      <c r="C9" s="57" t="s">
        <v>20</v>
      </c>
      <c r="D9" s="11">
        <v>0.003308923611111111</v>
      </c>
      <c r="E9" s="30"/>
      <c r="F9" s="30"/>
      <c r="G9" s="30"/>
    </row>
    <row r="10" spans="1:7" ht="14.25">
      <c r="A10" s="19">
        <v>9</v>
      </c>
      <c r="B10" s="7"/>
      <c r="C10" s="44"/>
      <c r="D10" s="40"/>
      <c r="E10" s="30"/>
      <c r="F10" s="30"/>
      <c r="G10" s="30"/>
    </row>
    <row r="11" spans="1:7" ht="14.25">
      <c r="A11" s="39">
        <v>10</v>
      </c>
      <c r="B11" s="7"/>
      <c r="C11" s="44"/>
      <c r="D11" s="40"/>
      <c r="E11" s="30"/>
      <c r="F11" s="30"/>
      <c r="G11" s="30"/>
    </row>
    <row r="12" spans="1:7" ht="14.25">
      <c r="A12" s="37">
        <v>11</v>
      </c>
      <c r="B12" s="3"/>
      <c r="C12" s="46"/>
      <c r="D12" s="38"/>
      <c r="E12" s="30"/>
      <c r="F12" s="30"/>
      <c r="G12" s="30"/>
    </row>
    <row r="13" spans="1:7" ht="14.25">
      <c r="A13" s="39">
        <v>12</v>
      </c>
      <c r="B13" s="7"/>
      <c r="C13" s="44"/>
      <c r="D13" s="40"/>
      <c r="E13" s="30"/>
      <c r="F13" s="30"/>
      <c r="G13" s="30"/>
    </row>
    <row r="14" spans="1:7" ht="14.25">
      <c r="A14" s="37">
        <v>13</v>
      </c>
      <c r="B14" s="3"/>
      <c r="C14" s="46"/>
      <c r="D14" s="38"/>
      <c r="E14" s="30"/>
      <c r="F14" s="30"/>
      <c r="G14" s="30"/>
    </row>
    <row r="15" spans="1:7" ht="14.25">
      <c r="A15" s="39">
        <v>14</v>
      </c>
      <c r="B15" s="7"/>
      <c r="C15" s="44"/>
      <c r="D15" s="40"/>
      <c r="E15" s="30"/>
      <c r="F15" s="30"/>
      <c r="G15" s="30"/>
    </row>
    <row r="16" spans="1:7" ht="14.25">
      <c r="A16" s="39">
        <v>15</v>
      </c>
      <c r="B16" s="7"/>
      <c r="C16" s="44"/>
      <c r="D16" s="40"/>
      <c r="E16" s="30"/>
      <c r="F16" s="30"/>
      <c r="G16" s="30"/>
    </row>
    <row r="17" spans="1:7" ht="14.25">
      <c r="A17" s="30"/>
      <c r="B17" s="30"/>
      <c r="C17" s="30"/>
      <c r="D17" s="30"/>
      <c r="E17" s="30"/>
      <c r="F17" s="30"/>
      <c r="G17" s="30"/>
    </row>
    <row r="18" spans="1:7" ht="14.25">
      <c r="A18" s="30"/>
      <c r="B18" s="30"/>
      <c r="C18" s="30"/>
      <c r="D18" s="30"/>
      <c r="E18" s="30"/>
      <c r="F18" s="30"/>
      <c r="G18" s="30"/>
    </row>
    <row r="19" spans="5:7" ht="14.25">
      <c r="E19" s="30"/>
      <c r="F19" s="30"/>
      <c r="G19" s="30"/>
    </row>
    <row r="20" spans="5:7" ht="14.25">
      <c r="E20" s="30"/>
      <c r="F20" s="30"/>
      <c r="G20" s="30"/>
    </row>
    <row r="21" spans="5:7" ht="14.25">
      <c r="E21" s="30"/>
      <c r="F21" s="30"/>
      <c r="G21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C6" sqref="C6"/>
    </sheetView>
  </sheetViews>
  <sheetFormatPr defaultColWidth="9.140625" defaultRowHeight="15"/>
  <cols>
    <col min="1" max="1" width="4.421875" style="0" customWidth="1"/>
    <col min="2" max="2" width="3.8515625" style="0" customWidth="1"/>
    <col min="3" max="3" width="15.8515625" style="0" customWidth="1"/>
    <col min="6" max="6" width="7.00390625" style="0" customWidth="1"/>
    <col min="8" max="8" width="7.28125" style="0" customWidth="1"/>
    <col min="9" max="9" width="5.7109375" style="0" customWidth="1"/>
    <col min="10" max="10" width="8.57421875" style="0" customWidth="1"/>
    <col min="11" max="11" width="12.00390625" style="0" customWidth="1"/>
  </cols>
  <sheetData>
    <row r="1" spans="1:13" ht="15" thickBot="1">
      <c r="A1" s="21" t="s">
        <v>0</v>
      </c>
      <c r="B1" s="21" t="s">
        <v>4</v>
      </c>
      <c r="C1" s="21" t="s">
        <v>3</v>
      </c>
      <c r="D1" s="21" t="s">
        <v>5</v>
      </c>
      <c r="E1" s="21" t="s">
        <v>1</v>
      </c>
      <c r="F1" s="21" t="s">
        <v>9</v>
      </c>
      <c r="G1" s="21" t="s">
        <v>2</v>
      </c>
      <c r="H1" s="21" t="s">
        <v>8</v>
      </c>
      <c r="I1" s="21" t="s">
        <v>7</v>
      </c>
      <c r="J1" s="21" t="s">
        <v>6</v>
      </c>
      <c r="K1" s="31"/>
      <c r="L1" s="30"/>
      <c r="M1" s="30"/>
    </row>
    <row r="2" spans="1:19" ht="42.75" customHeight="1">
      <c r="A2" s="24">
        <v>1</v>
      </c>
      <c r="B2" s="36">
        <v>15</v>
      </c>
      <c r="C2" s="50" t="s">
        <v>38</v>
      </c>
      <c r="D2" s="22">
        <v>0.0006481481481481481</v>
      </c>
      <c r="E2" s="22">
        <v>0.004572546296296296</v>
      </c>
      <c r="F2" s="25">
        <v>1</v>
      </c>
      <c r="G2" s="22">
        <v>0.0043599537037037036</v>
      </c>
      <c r="H2" s="23">
        <v>1</v>
      </c>
      <c r="I2" s="3">
        <f aca="true" t="shared" si="0" ref="I2:I7">F2+H2</f>
        <v>2</v>
      </c>
      <c r="J2" s="32">
        <v>0.00546931712962963</v>
      </c>
      <c r="K2" s="31"/>
      <c r="L2" s="33"/>
      <c r="M2" s="33"/>
      <c r="N2" s="33"/>
      <c r="O2" s="33"/>
      <c r="P2" s="33"/>
      <c r="Q2" s="33"/>
      <c r="R2" s="33"/>
      <c r="S2" s="34"/>
    </row>
    <row r="3" spans="1:19" ht="45.75" customHeight="1">
      <c r="A3" s="19">
        <v>2</v>
      </c>
      <c r="B3" s="7">
        <v>8</v>
      </c>
      <c r="C3" s="35" t="s">
        <v>21</v>
      </c>
      <c r="D3" s="11">
        <v>0.0006377314814814814</v>
      </c>
      <c r="E3" s="17">
        <v>0.004582164351851852</v>
      </c>
      <c r="F3" s="14">
        <v>2</v>
      </c>
      <c r="G3" s="11">
        <v>0.00437962962962963</v>
      </c>
      <c r="H3" s="13">
        <v>2</v>
      </c>
      <c r="I3" s="7">
        <f t="shared" si="0"/>
        <v>4</v>
      </c>
      <c r="J3" s="11">
        <v>0.005487627314814815</v>
      </c>
      <c r="K3" s="31"/>
      <c r="L3" s="33"/>
      <c r="M3" s="33"/>
      <c r="N3" s="33"/>
      <c r="O3" s="33"/>
      <c r="P3" s="33"/>
      <c r="Q3" s="33"/>
      <c r="R3" s="33"/>
      <c r="S3" s="34"/>
    </row>
    <row r="4" spans="1:19" ht="43.5" customHeight="1">
      <c r="A4" s="7">
        <v>3</v>
      </c>
      <c r="B4" s="19">
        <v>10</v>
      </c>
      <c r="C4" s="20" t="s">
        <v>22</v>
      </c>
      <c r="D4" s="11">
        <v>0.0007905092592592594</v>
      </c>
      <c r="E4" s="17">
        <v>0.004656921296296296</v>
      </c>
      <c r="F4" s="15">
        <v>3</v>
      </c>
      <c r="G4" s="11">
        <v>0.004604166666666667</v>
      </c>
      <c r="H4" s="13">
        <v>4</v>
      </c>
      <c r="I4" s="7">
        <f t="shared" si="0"/>
        <v>7</v>
      </c>
      <c r="J4" s="11">
        <v>0.00559542824074074</v>
      </c>
      <c r="K4" s="31"/>
      <c r="L4" s="33">
        <f aca="true" t="shared" si="1" ref="L4:S4">L2-L3</f>
        <v>0</v>
      </c>
      <c r="M4" s="33">
        <f t="shared" si="1"/>
        <v>0</v>
      </c>
      <c r="N4" s="33">
        <f t="shared" si="1"/>
        <v>0</v>
      </c>
      <c r="O4" s="33">
        <f t="shared" si="1"/>
        <v>0</v>
      </c>
      <c r="P4" s="33">
        <f t="shared" si="1"/>
        <v>0</v>
      </c>
      <c r="Q4" s="33">
        <f t="shared" si="1"/>
        <v>0</v>
      </c>
      <c r="R4" s="33">
        <f t="shared" si="1"/>
        <v>0</v>
      </c>
      <c r="S4" s="33">
        <f t="shared" si="1"/>
        <v>0</v>
      </c>
    </row>
    <row r="5" spans="1:13" ht="60" customHeight="1">
      <c r="A5" s="7">
        <v>4</v>
      </c>
      <c r="B5" s="7">
        <v>28</v>
      </c>
      <c r="C5" s="27" t="s">
        <v>25</v>
      </c>
      <c r="D5" s="11">
        <v>0.0006527777777777777</v>
      </c>
      <c r="E5" s="17" t="s">
        <v>44</v>
      </c>
      <c r="F5" s="7">
        <v>6</v>
      </c>
      <c r="G5" s="11">
        <v>0.00462962962962963</v>
      </c>
      <c r="H5" s="13">
        <v>5</v>
      </c>
      <c r="I5" s="7">
        <f t="shared" si="0"/>
        <v>11</v>
      </c>
      <c r="J5" s="11">
        <v>0.0057546875</v>
      </c>
      <c r="K5" s="26"/>
      <c r="L5" s="30"/>
      <c r="M5" s="30"/>
    </row>
    <row r="6" spans="1:13" ht="51" customHeight="1">
      <c r="A6" s="18">
        <v>5</v>
      </c>
      <c r="B6" s="4">
        <v>14</v>
      </c>
      <c r="C6" s="48" t="s">
        <v>20</v>
      </c>
      <c r="D6" s="16">
        <v>0.0007034375000000001</v>
      </c>
      <c r="E6" s="16">
        <v>0.004988298611111111</v>
      </c>
      <c r="F6" s="12">
        <v>5</v>
      </c>
      <c r="G6" s="10">
        <v>0.004733796296296296</v>
      </c>
      <c r="H6" s="28">
        <v>6</v>
      </c>
      <c r="I6" s="6">
        <f t="shared" si="0"/>
        <v>11</v>
      </c>
      <c r="J6" s="10">
        <v>0.006019293981481481</v>
      </c>
      <c r="K6" s="30"/>
      <c r="L6" s="30"/>
      <c r="M6" s="30"/>
    </row>
    <row r="7" spans="1:13" ht="42.75">
      <c r="A7" s="19">
        <v>6</v>
      </c>
      <c r="B7" s="7">
        <v>18</v>
      </c>
      <c r="C7" s="8" t="s">
        <v>23</v>
      </c>
      <c r="D7" s="17">
        <v>0.0007048611111111111</v>
      </c>
      <c r="E7" s="17">
        <v>0.004894189814814815</v>
      </c>
      <c r="F7" s="13">
        <v>4</v>
      </c>
      <c r="G7" s="11">
        <v>0.004495370370370371</v>
      </c>
      <c r="H7" s="29">
        <v>3</v>
      </c>
      <c r="I7" s="9">
        <f t="shared" si="0"/>
        <v>7</v>
      </c>
      <c r="J7" s="11" t="s">
        <v>44</v>
      </c>
      <c r="K7" s="30"/>
      <c r="L7" s="30"/>
      <c r="M7" s="30"/>
    </row>
    <row r="8" spans="1:13" ht="14.25">
      <c r="A8" s="24">
        <v>7</v>
      </c>
      <c r="B8" s="3"/>
      <c r="C8" s="26"/>
      <c r="D8" s="24"/>
      <c r="E8" s="24"/>
      <c r="F8" s="24"/>
      <c r="G8" s="3"/>
      <c r="H8" s="2"/>
      <c r="I8" s="2">
        <f aca="true" t="shared" si="2" ref="I8:I16">F8+H8</f>
        <v>0</v>
      </c>
      <c r="J8" s="3"/>
      <c r="K8" s="30"/>
      <c r="L8" s="30"/>
      <c r="M8" s="30"/>
    </row>
    <row r="9" spans="1:13" ht="14.25">
      <c r="A9" s="19">
        <v>8</v>
      </c>
      <c r="B9" s="7"/>
      <c r="C9" s="20"/>
      <c r="D9" s="19"/>
      <c r="E9" s="19"/>
      <c r="F9" s="19"/>
      <c r="G9" s="7"/>
      <c r="H9" s="9"/>
      <c r="I9" s="9">
        <f t="shared" si="2"/>
        <v>0</v>
      </c>
      <c r="J9" s="7"/>
      <c r="K9" s="30"/>
      <c r="L9" s="30"/>
      <c r="M9" s="30"/>
    </row>
    <row r="10" spans="1:13" ht="14.25">
      <c r="A10" s="19">
        <v>9</v>
      </c>
      <c r="B10" s="7"/>
      <c r="C10" s="8"/>
      <c r="D10" s="19"/>
      <c r="E10" s="19"/>
      <c r="F10" s="19"/>
      <c r="G10" s="7"/>
      <c r="H10" s="9"/>
      <c r="I10" s="9">
        <f t="shared" si="2"/>
        <v>0</v>
      </c>
      <c r="J10" s="7"/>
      <c r="K10" s="30"/>
      <c r="L10" s="30"/>
      <c r="M10" s="30"/>
    </row>
    <row r="11" spans="1:13" ht="14.25">
      <c r="A11" s="19">
        <v>10</v>
      </c>
      <c r="B11" s="7"/>
      <c r="C11" s="8"/>
      <c r="D11" s="19"/>
      <c r="E11" s="19"/>
      <c r="F11" s="19"/>
      <c r="G11" s="7"/>
      <c r="H11" s="9"/>
      <c r="I11" s="9">
        <f t="shared" si="2"/>
        <v>0</v>
      </c>
      <c r="J11" s="7"/>
      <c r="K11" s="30"/>
      <c r="L11" s="30"/>
      <c r="M11" s="30"/>
    </row>
    <row r="12" spans="1:13" ht="14.25">
      <c r="A12" s="24">
        <v>11</v>
      </c>
      <c r="B12" s="3"/>
      <c r="C12" s="26"/>
      <c r="D12" s="24"/>
      <c r="E12" s="24"/>
      <c r="F12" s="24"/>
      <c r="G12" s="3"/>
      <c r="H12" s="2"/>
      <c r="I12" s="2">
        <f t="shared" si="2"/>
        <v>0</v>
      </c>
      <c r="J12" s="3"/>
      <c r="K12" s="30"/>
      <c r="L12" s="30"/>
      <c r="M12" s="30"/>
    </row>
    <row r="13" spans="1:13" ht="14.25">
      <c r="A13" s="19">
        <v>12</v>
      </c>
      <c r="B13" s="7"/>
      <c r="C13" s="8"/>
      <c r="D13" s="19"/>
      <c r="E13" s="19"/>
      <c r="F13" s="19"/>
      <c r="G13" s="7"/>
      <c r="H13" s="9"/>
      <c r="I13" s="9">
        <f t="shared" si="2"/>
        <v>0</v>
      </c>
      <c r="J13" s="7"/>
      <c r="K13" s="30"/>
      <c r="L13" s="30"/>
      <c r="M13" s="30"/>
    </row>
    <row r="14" spans="1:13" ht="14.25">
      <c r="A14" s="24">
        <v>13</v>
      </c>
      <c r="B14" s="3"/>
      <c r="C14" s="26"/>
      <c r="D14" s="24"/>
      <c r="E14" s="24"/>
      <c r="F14" s="24"/>
      <c r="G14" s="3"/>
      <c r="H14" s="2"/>
      <c r="I14" s="2">
        <f t="shared" si="2"/>
        <v>0</v>
      </c>
      <c r="J14" s="3"/>
      <c r="K14" s="30"/>
      <c r="L14" s="30"/>
      <c r="M14" s="30"/>
    </row>
    <row r="15" spans="1:13" ht="14.25">
      <c r="A15" s="19">
        <v>14</v>
      </c>
      <c r="B15" s="7"/>
      <c r="C15" s="8"/>
      <c r="D15" s="19"/>
      <c r="E15" s="19"/>
      <c r="F15" s="19"/>
      <c r="G15" s="7"/>
      <c r="H15" s="9"/>
      <c r="I15" s="9">
        <f t="shared" si="2"/>
        <v>0</v>
      </c>
      <c r="J15" s="7"/>
      <c r="K15" s="30"/>
      <c r="L15" s="30"/>
      <c r="M15" s="30"/>
    </row>
    <row r="16" spans="1:13" ht="14.25">
      <c r="A16" s="19">
        <v>15</v>
      </c>
      <c r="B16" s="7"/>
      <c r="C16" s="8"/>
      <c r="D16" s="19"/>
      <c r="E16" s="19"/>
      <c r="F16" s="19"/>
      <c r="G16" s="7"/>
      <c r="H16" s="9"/>
      <c r="I16" s="9">
        <f t="shared" si="2"/>
        <v>0</v>
      </c>
      <c r="J16" s="7"/>
      <c r="K16" s="30"/>
      <c r="L16" s="30"/>
      <c r="M16" s="30"/>
    </row>
    <row r="17" spans="1:13" ht="14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4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1:13" ht="14.25">
      <c r="K19" s="30"/>
      <c r="L19" s="30"/>
      <c r="M19" s="30"/>
    </row>
    <row r="20" spans="11:13" ht="14.25">
      <c r="K20" s="30"/>
      <c r="L20" s="30"/>
      <c r="M20" s="30"/>
    </row>
    <row r="21" spans="11:13" ht="14.25">
      <c r="K21" s="30"/>
      <c r="L21" s="30"/>
      <c r="M21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C3" sqref="C3"/>
    </sheetView>
  </sheetViews>
  <sheetFormatPr defaultColWidth="9.140625" defaultRowHeight="15"/>
  <cols>
    <col min="1" max="1" width="4.421875" style="0" customWidth="1"/>
    <col min="2" max="2" width="3.8515625" style="0" customWidth="1"/>
    <col min="3" max="3" width="15.8515625" style="0" customWidth="1"/>
    <col min="6" max="6" width="7.00390625" style="0" customWidth="1"/>
    <col min="8" max="8" width="7.28125" style="0" customWidth="1"/>
    <col min="9" max="9" width="5.7109375" style="0" customWidth="1"/>
    <col min="10" max="10" width="8.57421875" style="0" customWidth="1"/>
    <col min="11" max="11" width="12.00390625" style="0" customWidth="1"/>
  </cols>
  <sheetData>
    <row r="1" spans="1:13" ht="15" thickBot="1">
      <c r="A1" s="21" t="s">
        <v>0</v>
      </c>
      <c r="B1" s="21" t="s">
        <v>4</v>
      </c>
      <c r="C1" s="21" t="s">
        <v>3</v>
      </c>
      <c r="D1" s="21" t="s">
        <v>5</v>
      </c>
      <c r="E1" s="21" t="s">
        <v>1</v>
      </c>
      <c r="F1" s="21" t="s">
        <v>9</v>
      </c>
      <c r="G1" s="21" t="s">
        <v>2</v>
      </c>
      <c r="H1" s="21" t="s">
        <v>8</v>
      </c>
      <c r="I1" s="21" t="s">
        <v>7</v>
      </c>
      <c r="J1" s="21" t="s">
        <v>6</v>
      </c>
      <c r="K1" s="31"/>
      <c r="L1" s="30"/>
      <c r="M1" s="30"/>
    </row>
    <row r="2" spans="1:19" ht="42.75" customHeight="1">
      <c r="A2" s="24">
        <v>1</v>
      </c>
      <c r="B2" s="36">
        <v>37</v>
      </c>
      <c r="C2" s="1" t="s">
        <v>18</v>
      </c>
      <c r="D2" s="22">
        <v>0.0006203703703703704</v>
      </c>
      <c r="E2" s="22">
        <v>0.004533136574074074</v>
      </c>
      <c r="F2" s="55">
        <v>2</v>
      </c>
      <c r="G2" s="22">
        <v>0.004395092592592593</v>
      </c>
      <c r="H2" s="23">
        <v>1</v>
      </c>
      <c r="I2" s="3">
        <f>F2+H2</f>
        <v>3</v>
      </c>
      <c r="J2" s="32">
        <v>0.005377175925925927</v>
      </c>
      <c r="K2" s="31"/>
      <c r="L2" s="33"/>
      <c r="M2" s="33"/>
      <c r="N2" s="33"/>
      <c r="O2" s="33"/>
      <c r="P2" s="33"/>
      <c r="Q2" s="33"/>
      <c r="R2" s="33"/>
      <c r="S2" s="34"/>
    </row>
    <row r="3" spans="1:19" ht="45.75" customHeight="1">
      <c r="A3" s="19">
        <v>2</v>
      </c>
      <c r="B3" s="7">
        <v>38</v>
      </c>
      <c r="C3" s="35" t="s">
        <v>43</v>
      </c>
      <c r="D3" s="11">
        <v>0.000636574074074074</v>
      </c>
      <c r="E3" s="17">
        <v>0.004555046296296297</v>
      </c>
      <c r="F3" s="15">
        <v>3</v>
      </c>
      <c r="G3" s="11">
        <v>0.004454780092592593</v>
      </c>
      <c r="H3" s="13">
        <v>3</v>
      </c>
      <c r="I3" s="7">
        <f>F3+H3</f>
        <v>6</v>
      </c>
      <c r="J3" s="11">
        <v>0.005399201388888889</v>
      </c>
      <c r="K3" s="31"/>
      <c r="L3" s="33"/>
      <c r="M3" s="33"/>
      <c r="N3" s="33"/>
      <c r="O3" s="33"/>
      <c r="P3" s="33"/>
      <c r="Q3" s="33"/>
      <c r="R3" s="33"/>
      <c r="S3" s="34"/>
    </row>
    <row r="4" spans="1:19" ht="43.5" customHeight="1">
      <c r="A4" s="7">
        <v>3</v>
      </c>
      <c r="B4" s="19">
        <v>50</v>
      </c>
      <c r="C4" s="20" t="s">
        <v>19</v>
      </c>
      <c r="D4" s="11">
        <v>0.0006655092592592594</v>
      </c>
      <c r="E4" s="17">
        <v>0.004697025462962963</v>
      </c>
      <c r="F4" s="14">
        <v>4</v>
      </c>
      <c r="G4" s="11" t="s">
        <v>46</v>
      </c>
      <c r="H4" s="13">
        <v>5</v>
      </c>
      <c r="I4" s="7">
        <f>F4+H4</f>
        <v>9</v>
      </c>
      <c r="J4" s="11">
        <v>0.005457962962962963</v>
      </c>
      <c r="K4" s="31"/>
      <c r="L4" s="33">
        <f aca="true" t="shared" si="0" ref="L4:S4">L2-L3</f>
        <v>0</v>
      </c>
      <c r="M4" s="33">
        <f t="shared" si="0"/>
        <v>0</v>
      </c>
      <c r="N4" s="33">
        <f t="shared" si="0"/>
        <v>0</v>
      </c>
      <c r="O4" s="33">
        <f t="shared" si="0"/>
        <v>0</v>
      </c>
      <c r="P4" s="33">
        <f t="shared" si="0"/>
        <v>0</v>
      </c>
      <c r="Q4" s="33">
        <f t="shared" si="0"/>
        <v>0</v>
      </c>
      <c r="R4" s="33">
        <f t="shared" si="0"/>
        <v>0</v>
      </c>
      <c r="S4" s="33">
        <f t="shared" si="0"/>
        <v>0</v>
      </c>
    </row>
    <row r="5" spans="1:13" ht="42.75" customHeight="1">
      <c r="A5" s="7">
        <v>4</v>
      </c>
      <c r="B5" s="7">
        <v>33</v>
      </c>
      <c r="C5" s="27" t="s">
        <v>17</v>
      </c>
      <c r="D5" s="11">
        <v>0.0006285648148148148</v>
      </c>
      <c r="E5" s="17">
        <v>0.004521550925925926</v>
      </c>
      <c r="F5" s="15">
        <v>1</v>
      </c>
      <c r="G5" s="11">
        <v>0.004403784722222222</v>
      </c>
      <c r="H5" s="13">
        <v>2</v>
      </c>
      <c r="I5" s="7">
        <f>F5+H5</f>
        <v>3</v>
      </c>
      <c r="J5" s="11">
        <v>0.005555902777777778</v>
      </c>
      <c r="K5" s="26"/>
      <c r="L5" s="30"/>
      <c r="M5" s="30"/>
    </row>
    <row r="6" spans="1:13" ht="41.25" customHeight="1">
      <c r="A6" s="18">
        <v>5</v>
      </c>
      <c r="B6" s="4">
        <v>48</v>
      </c>
      <c r="C6" s="27" t="s">
        <v>24</v>
      </c>
      <c r="D6" s="16">
        <v>0.0006550925925925926</v>
      </c>
      <c r="E6" s="16">
        <v>0.004700509259259259</v>
      </c>
      <c r="F6" s="12">
        <v>5</v>
      </c>
      <c r="G6" s="10" t="s">
        <v>44</v>
      </c>
      <c r="H6" s="28">
        <v>4</v>
      </c>
      <c r="I6" s="6">
        <f>F6+H6</f>
        <v>9</v>
      </c>
      <c r="J6" s="4" t="s">
        <v>44</v>
      </c>
      <c r="K6" s="30"/>
      <c r="L6" s="30"/>
      <c r="M6" s="30"/>
    </row>
    <row r="7" spans="1:13" ht="14.25">
      <c r="A7" s="19">
        <v>6</v>
      </c>
      <c r="B7" s="7"/>
      <c r="C7" s="8"/>
      <c r="D7" s="17"/>
      <c r="E7" s="17"/>
      <c r="F7" s="19"/>
      <c r="G7" s="11"/>
      <c r="H7" s="29"/>
      <c r="I7" s="9">
        <f aca="true" t="shared" si="1" ref="I7:I16">F7+H7</f>
        <v>0</v>
      </c>
      <c r="J7" s="7"/>
      <c r="K7" s="30"/>
      <c r="L7" s="30"/>
      <c r="M7" s="30"/>
    </row>
    <row r="8" spans="1:13" ht="14.25">
      <c r="A8" s="24">
        <v>7</v>
      </c>
      <c r="B8" s="3"/>
      <c r="C8" s="26"/>
      <c r="D8" s="24"/>
      <c r="E8" s="24"/>
      <c r="F8" s="24"/>
      <c r="G8" s="3"/>
      <c r="H8" s="2"/>
      <c r="I8" s="2">
        <f t="shared" si="1"/>
        <v>0</v>
      </c>
      <c r="J8" s="3"/>
      <c r="K8" s="30"/>
      <c r="L8" s="30"/>
      <c r="M8" s="30"/>
    </row>
    <row r="9" spans="1:13" ht="14.25">
      <c r="A9" s="19">
        <v>8</v>
      </c>
      <c r="B9" s="7"/>
      <c r="C9" s="20"/>
      <c r="D9" s="19"/>
      <c r="E9" s="19"/>
      <c r="F9" s="19"/>
      <c r="G9" s="7"/>
      <c r="H9" s="9"/>
      <c r="I9" s="9">
        <f t="shared" si="1"/>
        <v>0</v>
      </c>
      <c r="J9" s="7"/>
      <c r="K9" s="30"/>
      <c r="L9" s="30"/>
      <c r="M9" s="30"/>
    </row>
    <row r="10" spans="1:13" ht="14.25">
      <c r="A10" s="19">
        <v>9</v>
      </c>
      <c r="B10" s="7"/>
      <c r="C10" s="8"/>
      <c r="D10" s="19"/>
      <c r="E10" s="19"/>
      <c r="F10" s="19"/>
      <c r="G10" s="7"/>
      <c r="H10" s="9"/>
      <c r="I10" s="9">
        <f t="shared" si="1"/>
        <v>0</v>
      </c>
      <c r="J10" s="7"/>
      <c r="K10" s="30"/>
      <c r="L10" s="30"/>
      <c r="M10" s="30"/>
    </row>
    <row r="11" spans="1:13" ht="14.25">
      <c r="A11" s="19">
        <v>10</v>
      </c>
      <c r="B11" s="7"/>
      <c r="C11" s="8"/>
      <c r="D11" s="19"/>
      <c r="E11" s="19"/>
      <c r="F11" s="19"/>
      <c r="G11" s="7"/>
      <c r="H11" s="9"/>
      <c r="I11" s="9">
        <f t="shared" si="1"/>
        <v>0</v>
      </c>
      <c r="J11" s="7"/>
      <c r="K11" s="30"/>
      <c r="L11" s="30"/>
      <c r="M11" s="30"/>
    </row>
    <row r="12" spans="1:13" ht="14.25">
      <c r="A12" s="24">
        <v>11</v>
      </c>
      <c r="B12" s="3"/>
      <c r="C12" s="26"/>
      <c r="D12" s="24"/>
      <c r="E12" s="24"/>
      <c r="F12" s="24"/>
      <c r="G12" s="3"/>
      <c r="H12" s="2"/>
      <c r="I12" s="2">
        <f t="shared" si="1"/>
        <v>0</v>
      </c>
      <c r="J12" s="3"/>
      <c r="K12" s="30"/>
      <c r="L12" s="30"/>
      <c r="M12" s="30"/>
    </row>
    <row r="13" spans="1:13" ht="14.25">
      <c r="A13" s="19">
        <v>12</v>
      </c>
      <c r="B13" s="7"/>
      <c r="C13" s="8"/>
      <c r="D13" s="19"/>
      <c r="E13" s="19"/>
      <c r="F13" s="19"/>
      <c r="G13" s="7"/>
      <c r="H13" s="9"/>
      <c r="I13" s="9">
        <f t="shared" si="1"/>
        <v>0</v>
      </c>
      <c r="J13" s="7"/>
      <c r="K13" s="30"/>
      <c r="L13" s="30"/>
      <c r="M13" s="30"/>
    </row>
    <row r="14" spans="1:13" ht="14.25">
      <c r="A14" s="24">
        <v>13</v>
      </c>
      <c r="B14" s="3"/>
      <c r="C14" s="26"/>
      <c r="D14" s="24"/>
      <c r="E14" s="24"/>
      <c r="F14" s="24"/>
      <c r="G14" s="3"/>
      <c r="H14" s="2"/>
      <c r="I14" s="2">
        <f t="shared" si="1"/>
        <v>0</v>
      </c>
      <c r="J14" s="3"/>
      <c r="K14" s="30"/>
      <c r="L14" s="30"/>
      <c r="M14" s="30"/>
    </row>
    <row r="15" spans="1:13" ht="14.25">
      <c r="A15" s="19">
        <v>14</v>
      </c>
      <c r="B15" s="7"/>
      <c r="C15" s="8"/>
      <c r="D15" s="19"/>
      <c r="E15" s="19"/>
      <c r="F15" s="19"/>
      <c r="G15" s="7"/>
      <c r="H15" s="9"/>
      <c r="I15" s="9">
        <f t="shared" si="1"/>
        <v>0</v>
      </c>
      <c r="J15" s="7"/>
      <c r="K15" s="30"/>
      <c r="L15" s="30"/>
      <c r="M15" s="30"/>
    </row>
    <row r="16" spans="1:13" ht="14.25">
      <c r="A16" s="19">
        <v>15</v>
      </c>
      <c r="B16" s="7"/>
      <c r="C16" s="8"/>
      <c r="D16" s="19"/>
      <c r="E16" s="19"/>
      <c r="F16" s="19"/>
      <c r="G16" s="7"/>
      <c r="H16" s="9"/>
      <c r="I16" s="9">
        <f t="shared" si="1"/>
        <v>0</v>
      </c>
      <c r="J16" s="7"/>
      <c r="K16" s="30"/>
      <c r="L16" s="30"/>
      <c r="M16" s="30"/>
    </row>
    <row r="17" spans="1:13" ht="14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4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1:13" ht="14.25">
      <c r="K19" s="30"/>
      <c r="L19" s="30"/>
      <c r="M19" s="30"/>
    </row>
    <row r="20" spans="11:13" ht="14.25">
      <c r="K20" s="30"/>
      <c r="L20" s="30"/>
      <c r="M20" s="30"/>
    </row>
    <row r="21" spans="11:13" ht="14.25">
      <c r="K21" s="30"/>
      <c r="L21" s="30"/>
      <c r="M21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.421875" style="0" customWidth="1"/>
    <col min="2" max="2" width="3.8515625" style="0" customWidth="1"/>
    <col min="3" max="3" width="15.8515625" style="0" customWidth="1"/>
    <col min="6" max="6" width="7.00390625" style="0" customWidth="1"/>
    <col min="8" max="8" width="7.28125" style="0" customWidth="1"/>
    <col min="9" max="9" width="5.7109375" style="0" customWidth="1"/>
    <col min="10" max="10" width="8.57421875" style="0" customWidth="1"/>
    <col min="11" max="11" width="12.00390625" style="0" customWidth="1"/>
  </cols>
  <sheetData>
    <row r="1" spans="1:13" ht="15" thickBot="1">
      <c r="A1" s="21" t="s">
        <v>0</v>
      </c>
      <c r="B1" s="21" t="s">
        <v>4</v>
      </c>
      <c r="C1" s="21" t="s">
        <v>3</v>
      </c>
      <c r="D1" s="21" t="s">
        <v>5</v>
      </c>
      <c r="E1" s="21" t="s">
        <v>1</v>
      </c>
      <c r="F1" s="21" t="s">
        <v>9</v>
      </c>
      <c r="G1" s="21" t="s">
        <v>2</v>
      </c>
      <c r="H1" s="21" t="s">
        <v>8</v>
      </c>
      <c r="I1" s="21" t="s">
        <v>7</v>
      </c>
      <c r="J1" s="21" t="s">
        <v>6</v>
      </c>
      <c r="K1" s="31"/>
      <c r="L1" s="30"/>
      <c r="M1" s="30"/>
    </row>
    <row r="2" spans="1:19" ht="42.75" customHeight="1">
      <c r="A2" s="24">
        <v>1</v>
      </c>
      <c r="B2" s="36">
        <v>53</v>
      </c>
      <c r="C2" s="1" t="s">
        <v>12</v>
      </c>
      <c r="D2" s="22">
        <v>0.000744212962962963</v>
      </c>
      <c r="E2" s="22">
        <v>0.004845972222222223</v>
      </c>
      <c r="F2" s="55">
        <v>2</v>
      </c>
      <c r="G2" s="22">
        <v>0.00461519675925926</v>
      </c>
      <c r="H2" s="23">
        <v>2</v>
      </c>
      <c r="I2" s="3">
        <f aca="true" t="shared" si="0" ref="I2:I7">F2+H2</f>
        <v>4</v>
      </c>
      <c r="J2" s="32">
        <v>0.005559027777777778</v>
      </c>
      <c r="K2" s="31"/>
      <c r="L2" s="33">
        <v>0.001009201388888889</v>
      </c>
      <c r="M2" s="33"/>
      <c r="N2" s="33"/>
      <c r="O2" s="33"/>
      <c r="P2" s="33"/>
      <c r="Q2" s="33"/>
      <c r="R2" s="33"/>
      <c r="S2" s="34"/>
    </row>
    <row r="3" spans="1:19" ht="45.75" customHeight="1">
      <c r="A3" s="19">
        <v>2</v>
      </c>
      <c r="B3" s="7">
        <v>52</v>
      </c>
      <c r="C3" s="35" t="s">
        <v>11</v>
      </c>
      <c r="D3" s="11">
        <v>0.0006168981481481481</v>
      </c>
      <c r="E3" s="17">
        <v>0.004503576388888889</v>
      </c>
      <c r="F3" s="15">
        <v>1</v>
      </c>
      <c r="G3" s="11">
        <v>0.004380717592592592</v>
      </c>
      <c r="H3" s="13">
        <v>1</v>
      </c>
      <c r="I3" s="7">
        <f t="shared" si="0"/>
        <v>2</v>
      </c>
      <c r="J3" s="11">
        <v>0.005574687500000001</v>
      </c>
      <c r="K3" s="31"/>
      <c r="L3" s="33">
        <v>0.0003268518518518518</v>
      </c>
      <c r="M3" s="33"/>
      <c r="N3" s="33"/>
      <c r="O3" s="33"/>
      <c r="P3" s="33"/>
      <c r="Q3" s="33"/>
      <c r="R3" s="33"/>
      <c r="S3" s="34"/>
    </row>
    <row r="4" spans="1:19" ht="43.5" customHeight="1">
      <c r="A4" s="7">
        <v>3</v>
      </c>
      <c r="B4" s="19">
        <v>21</v>
      </c>
      <c r="C4" s="20" t="s">
        <v>14</v>
      </c>
      <c r="D4" s="11">
        <v>0.000681712962962963</v>
      </c>
      <c r="E4" s="17" t="s">
        <v>44</v>
      </c>
      <c r="F4" s="14">
        <v>4</v>
      </c>
      <c r="G4" s="11" t="s">
        <v>44</v>
      </c>
      <c r="H4" s="13">
        <v>5</v>
      </c>
      <c r="I4" s="7">
        <f t="shared" si="0"/>
        <v>9</v>
      </c>
      <c r="J4" s="11">
        <v>0.005853009259259259</v>
      </c>
      <c r="K4" s="31"/>
      <c r="L4" s="33">
        <f>L2-L3</f>
        <v>0.0006823495370370371</v>
      </c>
      <c r="M4" s="33">
        <f aca="true" t="shared" si="1" ref="M4:S4">M2-M3</f>
        <v>0</v>
      </c>
      <c r="N4" s="33">
        <f t="shared" si="1"/>
        <v>0</v>
      </c>
      <c r="O4" s="33">
        <f t="shared" si="1"/>
        <v>0</v>
      </c>
      <c r="P4" s="33">
        <f t="shared" si="1"/>
        <v>0</v>
      </c>
      <c r="Q4" s="33">
        <f t="shared" si="1"/>
        <v>0</v>
      </c>
      <c r="R4" s="33">
        <f t="shared" si="1"/>
        <v>0</v>
      </c>
      <c r="S4" s="33">
        <f t="shared" si="1"/>
        <v>0</v>
      </c>
    </row>
    <row r="5" spans="1:13" ht="60" customHeight="1">
      <c r="A5" s="7">
        <v>4</v>
      </c>
      <c r="B5" s="7">
        <v>57</v>
      </c>
      <c r="C5" s="8" t="s">
        <v>10</v>
      </c>
      <c r="D5" s="52">
        <v>0.0006941782407407408</v>
      </c>
      <c r="E5" s="17">
        <v>0.004865671296296297</v>
      </c>
      <c r="F5" s="15">
        <v>3</v>
      </c>
      <c r="G5" s="11">
        <v>0.004776886574074074</v>
      </c>
      <c r="H5" s="13">
        <v>3</v>
      </c>
      <c r="I5" s="7">
        <f t="shared" si="0"/>
        <v>6</v>
      </c>
      <c r="J5" s="11">
        <v>0.005887731481481481</v>
      </c>
      <c r="K5" s="26"/>
      <c r="L5" s="30"/>
      <c r="M5" s="30"/>
    </row>
    <row r="6" spans="1:13" ht="51" customHeight="1">
      <c r="A6" s="18">
        <v>5</v>
      </c>
      <c r="B6" s="4">
        <v>56</v>
      </c>
      <c r="C6" s="5" t="s">
        <v>13</v>
      </c>
      <c r="D6" s="51">
        <v>0.0007056365740740739</v>
      </c>
      <c r="E6" s="54" t="s">
        <v>45</v>
      </c>
      <c r="F6" s="12">
        <v>5</v>
      </c>
      <c r="G6" s="10">
        <v>0.0048406365740740745</v>
      </c>
      <c r="H6" s="28">
        <v>4</v>
      </c>
      <c r="I6" s="6">
        <f t="shared" si="0"/>
        <v>9</v>
      </c>
      <c r="J6" s="10">
        <v>0.006574074074074073</v>
      </c>
      <c r="K6" s="30"/>
      <c r="L6" s="30"/>
      <c r="M6" s="30"/>
    </row>
    <row r="7" spans="1:13" ht="14.25">
      <c r="A7" s="19">
        <v>6</v>
      </c>
      <c r="B7" s="7"/>
      <c r="C7" s="8"/>
      <c r="D7" s="17"/>
      <c r="E7" s="42"/>
      <c r="F7" s="39"/>
      <c r="G7" s="41"/>
      <c r="H7" s="29"/>
      <c r="I7" s="9">
        <f t="shared" si="0"/>
        <v>0</v>
      </c>
      <c r="J7" s="40"/>
      <c r="K7" s="30"/>
      <c r="L7" s="30"/>
      <c r="M7" s="30"/>
    </row>
    <row r="8" spans="1:13" ht="14.25">
      <c r="A8" s="24">
        <v>7</v>
      </c>
      <c r="B8" s="38"/>
      <c r="C8" s="46"/>
      <c r="D8" s="37"/>
      <c r="E8" s="37"/>
      <c r="F8" s="37"/>
      <c r="G8" s="38"/>
      <c r="H8" s="2"/>
      <c r="I8" s="2">
        <f aca="true" t="shared" si="2" ref="I8:I16">F8+H8</f>
        <v>0</v>
      </c>
      <c r="J8" s="38"/>
      <c r="K8" s="30"/>
      <c r="L8" s="30"/>
      <c r="M8" s="30"/>
    </row>
    <row r="9" spans="1:13" ht="14.25">
      <c r="A9" s="19">
        <v>8</v>
      </c>
      <c r="B9" s="40"/>
      <c r="C9" s="43"/>
      <c r="D9" s="39"/>
      <c r="E9" s="39"/>
      <c r="F9" s="39"/>
      <c r="G9" s="40"/>
      <c r="H9" s="45"/>
      <c r="I9" s="9">
        <f t="shared" si="2"/>
        <v>0</v>
      </c>
      <c r="J9" s="40"/>
      <c r="K9" s="30"/>
      <c r="L9" s="30"/>
      <c r="M9" s="30"/>
    </row>
    <row r="10" spans="1:13" ht="14.25">
      <c r="A10" s="19">
        <v>9</v>
      </c>
      <c r="B10" s="40"/>
      <c r="C10" s="44"/>
      <c r="D10" s="39"/>
      <c r="E10" s="39"/>
      <c r="F10" s="39"/>
      <c r="G10" s="40"/>
      <c r="H10" s="45"/>
      <c r="I10" s="9">
        <f t="shared" si="2"/>
        <v>0</v>
      </c>
      <c r="J10" s="40"/>
      <c r="K10" s="30"/>
      <c r="L10" s="30"/>
      <c r="M10" s="30"/>
    </row>
    <row r="11" spans="1:13" ht="14.25">
      <c r="A11" s="39">
        <v>10</v>
      </c>
      <c r="B11" s="40"/>
      <c r="C11" s="44"/>
      <c r="D11" s="39"/>
      <c r="E11" s="39"/>
      <c r="F11" s="39"/>
      <c r="G11" s="40"/>
      <c r="H11" s="45"/>
      <c r="I11" s="9">
        <f t="shared" si="2"/>
        <v>0</v>
      </c>
      <c r="J11" s="40"/>
      <c r="K11" s="30"/>
      <c r="L11" s="30"/>
      <c r="M11" s="30"/>
    </row>
    <row r="12" spans="1:13" ht="14.25">
      <c r="A12" s="37">
        <v>11</v>
      </c>
      <c r="B12" s="38"/>
      <c r="C12" s="46"/>
      <c r="D12" s="37"/>
      <c r="E12" s="37"/>
      <c r="F12" s="37"/>
      <c r="G12" s="38"/>
      <c r="H12" s="47"/>
      <c r="I12" s="2">
        <f t="shared" si="2"/>
        <v>0</v>
      </c>
      <c r="J12" s="38"/>
      <c r="K12" s="30"/>
      <c r="L12" s="30"/>
      <c r="M12" s="30"/>
    </row>
    <row r="13" spans="1:13" ht="14.25">
      <c r="A13" s="39">
        <v>12</v>
      </c>
      <c r="B13" s="40"/>
      <c r="C13" s="44"/>
      <c r="D13" s="39"/>
      <c r="E13" s="39"/>
      <c r="F13" s="39"/>
      <c r="G13" s="40"/>
      <c r="H13" s="45"/>
      <c r="I13" s="9">
        <f t="shared" si="2"/>
        <v>0</v>
      </c>
      <c r="J13" s="40"/>
      <c r="K13" s="30"/>
      <c r="L13" s="30"/>
      <c r="M13" s="30"/>
    </row>
    <row r="14" spans="1:13" ht="14.25">
      <c r="A14" s="37">
        <v>13</v>
      </c>
      <c r="B14" s="38"/>
      <c r="C14" s="46"/>
      <c r="D14" s="37"/>
      <c r="E14" s="37"/>
      <c r="F14" s="37"/>
      <c r="G14" s="38"/>
      <c r="H14" s="47"/>
      <c r="I14" s="2">
        <f t="shared" si="2"/>
        <v>0</v>
      </c>
      <c r="J14" s="38"/>
      <c r="K14" s="30"/>
      <c r="L14" s="30"/>
      <c r="M14" s="30"/>
    </row>
    <row r="15" spans="1:13" ht="14.25">
      <c r="A15" s="39">
        <v>14</v>
      </c>
      <c r="B15" s="40"/>
      <c r="C15" s="44"/>
      <c r="D15" s="39"/>
      <c r="E15" s="39"/>
      <c r="F15" s="39"/>
      <c r="G15" s="40"/>
      <c r="H15" s="45"/>
      <c r="I15" s="9">
        <f t="shared" si="2"/>
        <v>0</v>
      </c>
      <c r="J15" s="40"/>
      <c r="K15" s="30"/>
      <c r="L15" s="30"/>
      <c r="M15" s="30"/>
    </row>
    <row r="16" spans="1:13" ht="14.25">
      <c r="A16" s="39">
        <v>15</v>
      </c>
      <c r="B16" s="40"/>
      <c r="C16" s="44"/>
      <c r="D16" s="39"/>
      <c r="E16" s="39"/>
      <c r="F16" s="39"/>
      <c r="G16" s="40"/>
      <c r="H16" s="45"/>
      <c r="I16" s="9">
        <f t="shared" si="2"/>
        <v>0</v>
      </c>
      <c r="J16" s="40"/>
      <c r="K16" s="30"/>
      <c r="L16" s="30"/>
      <c r="M16" s="30"/>
    </row>
    <row r="17" spans="1:13" ht="14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4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1:13" ht="14.25">
      <c r="K19" s="30"/>
      <c r="L19" s="30"/>
      <c r="M19" s="30"/>
    </row>
    <row r="20" spans="11:13" ht="14.25">
      <c r="K20" s="30"/>
      <c r="L20" s="30"/>
      <c r="M20" s="30"/>
    </row>
    <row r="21" spans="11:13" ht="14.25">
      <c r="K21" s="30"/>
      <c r="L21" s="30"/>
      <c r="M21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K5" sqref="A2:K5"/>
    </sheetView>
  </sheetViews>
  <sheetFormatPr defaultColWidth="9.140625" defaultRowHeight="15"/>
  <cols>
    <col min="1" max="1" width="4.421875" style="0" customWidth="1"/>
    <col min="2" max="2" width="3.8515625" style="0" customWidth="1"/>
    <col min="3" max="3" width="15.8515625" style="0" customWidth="1"/>
    <col min="6" max="6" width="7.00390625" style="0" customWidth="1"/>
    <col min="8" max="8" width="7.28125" style="0" customWidth="1"/>
    <col min="9" max="9" width="5.7109375" style="0" customWidth="1"/>
    <col min="10" max="10" width="8.57421875" style="0" customWidth="1"/>
    <col min="11" max="11" width="12.00390625" style="0" customWidth="1"/>
  </cols>
  <sheetData>
    <row r="1" spans="1:13" ht="15" thickBot="1">
      <c r="A1" s="21" t="s">
        <v>0</v>
      </c>
      <c r="B1" s="21" t="s">
        <v>4</v>
      </c>
      <c r="C1" s="21" t="s">
        <v>3</v>
      </c>
      <c r="D1" s="21" t="s">
        <v>5</v>
      </c>
      <c r="E1" s="21" t="s">
        <v>1</v>
      </c>
      <c r="F1" s="21" t="s">
        <v>9</v>
      </c>
      <c r="G1" s="21" t="s">
        <v>2</v>
      </c>
      <c r="H1" s="21" t="s">
        <v>8</v>
      </c>
      <c r="I1" s="21" t="s">
        <v>7</v>
      </c>
      <c r="J1" s="21" t="s">
        <v>6</v>
      </c>
      <c r="K1" s="31"/>
      <c r="L1" s="30"/>
      <c r="M1" s="30"/>
    </row>
    <row r="2" spans="1:19" ht="42.75" customHeight="1">
      <c r="A2" s="24">
        <v>1</v>
      </c>
      <c r="B2" s="36">
        <v>31</v>
      </c>
      <c r="C2" s="1" t="s">
        <v>15</v>
      </c>
      <c r="D2" s="22">
        <v>0.0006366782407407407</v>
      </c>
      <c r="E2" s="22">
        <v>0.004448414351851852</v>
      </c>
      <c r="F2" s="25">
        <v>1</v>
      </c>
      <c r="G2" s="22">
        <v>0.0043352893518518515</v>
      </c>
      <c r="H2" s="23">
        <v>2</v>
      </c>
      <c r="I2" s="3">
        <f>F2+H2</f>
        <v>3</v>
      </c>
      <c r="J2" s="32">
        <v>0.005261724537037036</v>
      </c>
      <c r="K2" s="31"/>
      <c r="L2" s="33">
        <v>0.0010666898148148148</v>
      </c>
      <c r="M2" s="33"/>
      <c r="N2" s="33"/>
      <c r="O2" s="33"/>
      <c r="P2" s="33"/>
      <c r="Q2" s="33"/>
      <c r="R2" s="33"/>
      <c r="S2" s="34"/>
    </row>
    <row r="3" spans="1:19" ht="45.75" customHeight="1">
      <c r="A3" s="19">
        <v>2</v>
      </c>
      <c r="B3" s="7">
        <v>2</v>
      </c>
      <c r="C3" s="35" t="s">
        <v>16</v>
      </c>
      <c r="D3" s="11">
        <v>0.0006585648148148148</v>
      </c>
      <c r="E3" s="17">
        <v>0.004457685185185185</v>
      </c>
      <c r="F3" s="14">
        <v>2</v>
      </c>
      <c r="G3" s="11">
        <v>0.004271539351851852</v>
      </c>
      <c r="H3" s="13">
        <v>1</v>
      </c>
      <c r="I3" s="7">
        <f>F3+H3</f>
        <v>3</v>
      </c>
      <c r="J3" s="11">
        <v>0.00535792824074074</v>
      </c>
      <c r="K3" s="31"/>
      <c r="L3" s="33">
        <v>0.00040300925925925926</v>
      </c>
      <c r="M3" s="33"/>
      <c r="N3" s="33"/>
      <c r="O3" s="33"/>
      <c r="P3" s="33"/>
      <c r="Q3" s="33"/>
      <c r="R3" s="33"/>
      <c r="S3" s="34"/>
    </row>
    <row r="4" spans="1:19" ht="45.75" customHeight="1">
      <c r="A4" s="7">
        <v>3</v>
      </c>
      <c r="B4" s="19">
        <v>38</v>
      </c>
      <c r="C4" s="8" t="s">
        <v>43</v>
      </c>
      <c r="D4" s="11">
        <v>0.0006631944444444444</v>
      </c>
      <c r="E4" s="17">
        <v>0.004468923611111111</v>
      </c>
      <c r="F4" s="15">
        <v>3</v>
      </c>
      <c r="G4" s="11">
        <v>0.0044590740740740745</v>
      </c>
      <c r="H4" s="13">
        <v>3</v>
      </c>
      <c r="I4" s="7">
        <f>F4+H4</f>
        <v>6</v>
      </c>
      <c r="J4" s="11">
        <v>0.00538957175925926</v>
      </c>
      <c r="K4" s="31"/>
      <c r="L4" s="33">
        <f aca="true" t="shared" si="0" ref="L4:S4">L2-L3</f>
        <v>0.0006636805555555556</v>
      </c>
      <c r="M4" s="33">
        <f t="shared" si="0"/>
        <v>0</v>
      </c>
      <c r="N4" s="33">
        <f t="shared" si="0"/>
        <v>0</v>
      </c>
      <c r="O4" s="33">
        <f t="shared" si="0"/>
        <v>0</v>
      </c>
      <c r="P4" s="33">
        <f t="shared" si="0"/>
        <v>0</v>
      </c>
      <c r="Q4" s="33">
        <f t="shared" si="0"/>
        <v>0</v>
      </c>
      <c r="R4" s="33">
        <f t="shared" si="0"/>
        <v>0</v>
      </c>
      <c r="S4" s="33">
        <f t="shared" si="0"/>
        <v>0</v>
      </c>
    </row>
    <row r="5" spans="1:13" ht="45.75" customHeight="1">
      <c r="A5" s="7">
        <v>4</v>
      </c>
      <c r="B5" s="7">
        <v>15</v>
      </c>
      <c r="C5" s="27" t="s">
        <v>38</v>
      </c>
      <c r="D5" s="11">
        <v>0.0006412037037037037</v>
      </c>
      <c r="E5" s="17">
        <v>0.004529201388888889</v>
      </c>
      <c r="F5" s="14">
        <v>4</v>
      </c>
      <c r="G5" s="11" t="s">
        <v>46</v>
      </c>
      <c r="H5" s="13">
        <v>4</v>
      </c>
      <c r="I5" s="7">
        <f>F5+H5</f>
        <v>8</v>
      </c>
      <c r="J5" s="11">
        <v>0.005515914351851853</v>
      </c>
      <c r="K5" s="26"/>
      <c r="L5" s="30"/>
      <c r="M5" s="30"/>
    </row>
    <row r="6" spans="1:13" ht="15" customHeight="1">
      <c r="A6" s="18">
        <v>5</v>
      </c>
      <c r="B6" s="4"/>
      <c r="C6" s="5"/>
      <c r="D6" s="16"/>
      <c r="E6" s="16"/>
      <c r="F6" s="12"/>
      <c r="G6" s="10"/>
      <c r="H6" s="28"/>
      <c r="I6" s="6">
        <f aca="true" t="shared" si="1" ref="I6:I16">F6+H6</f>
        <v>0</v>
      </c>
      <c r="J6" s="10"/>
      <c r="K6" s="30"/>
      <c r="L6" s="30"/>
      <c r="M6" s="30"/>
    </row>
    <row r="7" spans="1:13" ht="14.25">
      <c r="A7" s="19">
        <v>6</v>
      </c>
      <c r="B7" s="7"/>
      <c r="C7" s="8"/>
      <c r="D7" s="17"/>
      <c r="E7" s="17"/>
      <c r="F7" s="19"/>
      <c r="G7" s="11"/>
      <c r="H7" s="29"/>
      <c r="I7" s="9">
        <f t="shared" si="1"/>
        <v>0</v>
      </c>
      <c r="J7" s="7"/>
      <c r="K7" s="30"/>
      <c r="L7" s="30"/>
      <c r="M7" s="30"/>
    </row>
    <row r="8" spans="1:13" ht="14.25">
      <c r="A8" s="24">
        <v>7</v>
      </c>
      <c r="B8" s="3"/>
      <c r="C8" s="26"/>
      <c r="D8" s="24"/>
      <c r="E8" s="24"/>
      <c r="F8" s="24"/>
      <c r="G8" s="3"/>
      <c r="H8" s="2"/>
      <c r="I8" s="2">
        <f t="shared" si="1"/>
        <v>0</v>
      </c>
      <c r="J8" s="3"/>
      <c r="K8" s="30"/>
      <c r="L8" s="30"/>
      <c r="M8" s="30"/>
    </row>
    <row r="9" spans="1:13" ht="14.25">
      <c r="A9" s="19">
        <v>8</v>
      </c>
      <c r="B9" s="7"/>
      <c r="C9" s="20"/>
      <c r="D9" s="19"/>
      <c r="E9" s="19"/>
      <c r="F9" s="19"/>
      <c r="G9" s="7"/>
      <c r="H9" s="9"/>
      <c r="I9" s="9">
        <f t="shared" si="1"/>
        <v>0</v>
      </c>
      <c r="J9" s="7"/>
      <c r="K9" s="30"/>
      <c r="L9" s="30"/>
      <c r="M9" s="30"/>
    </row>
    <row r="10" spans="1:13" ht="14.25">
      <c r="A10" s="19">
        <v>9</v>
      </c>
      <c r="B10" s="7"/>
      <c r="C10" s="8"/>
      <c r="D10" s="19"/>
      <c r="E10" s="19"/>
      <c r="F10" s="19"/>
      <c r="G10" s="7"/>
      <c r="H10" s="9"/>
      <c r="I10" s="9">
        <f t="shared" si="1"/>
        <v>0</v>
      </c>
      <c r="J10" s="7"/>
      <c r="K10" s="30"/>
      <c r="L10" s="30"/>
      <c r="M10" s="30"/>
    </row>
    <row r="11" spans="1:13" ht="14.25">
      <c r="A11" s="19">
        <v>10</v>
      </c>
      <c r="B11" s="7"/>
      <c r="C11" s="8"/>
      <c r="D11" s="19"/>
      <c r="E11" s="19"/>
      <c r="F11" s="19"/>
      <c r="G11" s="7"/>
      <c r="H11" s="9"/>
      <c r="I11" s="9">
        <f t="shared" si="1"/>
        <v>0</v>
      </c>
      <c r="J11" s="7"/>
      <c r="K11" s="30"/>
      <c r="L11" s="30"/>
      <c r="M11" s="30"/>
    </row>
    <row r="12" spans="1:13" ht="14.25">
      <c r="A12" s="24">
        <v>11</v>
      </c>
      <c r="B12" s="3"/>
      <c r="C12" s="26"/>
      <c r="D12" s="24"/>
      <c r="E12" s="24"/>
      <c r="F12" s="24"/>
      <c r="G12" s="3"/>
      <c r="H12" s="2"/>
      <c r="I12" s="2">
        <f t="shared" si="1"/>
        <v>0</v>
      </c>
      <c r="J12" s="3"/>
      <c r="K12" s="30"/>
      <c r="L12" s="30"/>
      <c r="M12" s="30"/>
    </row>
    <row r="13" spans="1:13" ht="14.25">
      <c r="A13" s="19">
        <v>12</v>
      </c>
      <c r="B13" s="7"/>
      <c r="C13" s="8"/>
      <c r="D13" s="19"/>
      <c r="E13" s="19"/>
      <c r="F13" s="19"/>
      <c r="G13" s="7"/>
      <c r="H13" s="9"/>
      <c r="I13" s="9">
        <f t="shared" si="1"/>
        <v>0</v>
      </c>
      <c r="J13" s="7"/>
      <c r="K13" s="30"/>
      <c r="L13" s="30"/>
      <c r="M13" s="30"/>
    </row>
    <row r="14" spans="1:13" ht="14.25">
      <c r="A14" s="24">
        <v>13</v>
      </c>
      <c r="B14" s="3"/>
      <c r="C14" s="26"/>
      <c r="D14" s="24"/>
      <c r="E14" s="24"/>
      <c r="F14" s="24"/>
      <c r="G14" s="3"/>
      <c r="H14" s="2"/>
      <c r="I14" s="2">
        <f t="shared" si="1"/>
        <v>0</v>
      </c>
      <c r="J14" s="3"/>
      <c r="K14" s="30"/>
      <c r="L14" s="30"/>
      <c r="M14" s="30"/>
    </row>
    <row r="15" spans="1:13" ht="14.25">
      <c r="A15" s="19">
        <v>14</v>
      </c>
      <c r="B15" s="7"/>
      <c r="C15" s="8"/>
      <c r="D15" s="19"/>
      <c r="E15" s="19"/>
      <c r="F15" s="19"/>
      <c r="G15" s="7"/>
      <c r="H15" s="9"/>
      <c r="I15" s="9">
        <f t="shared" si="1"/>
        <v>0</v>
      </c>
      <c r="J15" s="7"/>
      <c r="K15" s="30"/>
      <c r="L15" s="30"/>
      <c r="M15" s="30"/>
    </row>
    <row r="16" spans="1:13" ht="14.25">
      <c r="A16" s="19">
        <v>15</v>
      </c>
      <c r="B16" s="7"/>
      <c r="C16" s="8"/>
      <c r="D16" s="19"/>
      <c r="E16" s="19"/>
      <c r="F16" s="19"/>
      <c r="G16" s="7"/>
      <c r="H16" s="9"/>
      <c r="I16" s="9">
        <f t="shared" si="1"/>
        <v>0</v>
      </c>
      <c r="J16" s="7"/>
      <c r="K16" s="30"/>
      <c r="L16" s="30"/>
      <c r="M16" s="30"/>
    </row>
    <row r="17" spans="1:13" ht="14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4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1:13" ht="14.25">
      <c r="K19" s="30"/>
      <c r="L19" s="30"/>
      <c r="M19" s="30"/>
    </row>
    <row r="20" spans="11:13" ht="14.25">
      <c r="K20" s="30"/>
      <c r="L20" s="30"/>
      <c r="M20" s="30"/>
    </row>
    <row r="21" spans="11:13" ht="14.25">
      <c r="K21" s="30"/>
      <c r="L21" s="30"/>
      <c r="M21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J8" sqref="A2:J8"/>
    </sheetView>
  </sheetViews>
  <sheetFormatPr defaultColWidth="9.140625" defaultRowHeight="15"/>
  <cols>
    <col min="1" max="1" width="4.421875" style="0" customWidth="1"/>
    <col min="2" max="2" width="3.8515625" style="0" customWidth="1"/>
    <col min="3" max="3" width="15.8515625" style="0" customWidth="1"/>
    <col min="6" max="6" width="7.00390625" style="0" customWidth="1"/>
    <col min="8" max="8" width="7.28125" style="0" customWidth="1"/>
    <col min="9" max="9" width="5.7109375" style="0" customWidth="1"/>
    <col min="10" max="10" width="8.57421875" style="0" customWidth="1"/>
    <col min="11" max="11" width="12.00390625" style="0" customWidth="1"/>
  </cols>
  <sheetData>
    <row r="1" spans="1:13" ht="15" thickBot="1">
      <c r="A1" s="21" t="s">
        <v>0</v>
      </c>
      <c r="B1" s="21" t="s">
        <v>4</v>
      </c>
      <c r="C1" s="21" t="s">
        <v>3</v>
      </c>
      <c r="D1" s="21" t="s">
        <v>5</v>
      </c>
      <c r="E1" s="21" t="s">
        <v>1</v>
      </c>
      <c r="F1" s="21" t="s">
        <v>9</v>
      </c>
      <c r="G1" s="21" t="s">
        <v>2</v>
      </c>
      <c r="H1" s="21" t="s">
        <v>8</v>
      </c>
      <c r="I1" s="21" t="s">
        <v>7</v>
      </c>
      <c r="J1" s="21" t="s">
        <v>6</v>
      </c>
      <c r="K1" s="31"/>
      <c r="L1" s="30"/>
      <c r="M1" s="30"/>
    </row>
    <row r="2" spans="1:19" ht="42.75" customHeight="1">
      <c r="A2" s="24">
        <v>1</v>
      </c>
      <c r="B2" s="36">
        <v>2</v>
      </c>
      <c r="C2" s="1" t="s">
        <v>35</v>
      </c>
      <c r="D2" s="22">
        <v>0.0007974537037037038</v>
      </c>
      <c r="E2" s="22">
        <v>0.004955856481481482</v>
      </c>
      <c r="F2" s="25">
        <v>3</v>
      </c>
      <c r="G2" s="22">
        <v>0.004810729166666667</v>
      </c>
      <c r="H2" s="23">
        <v>1</v>
      </c>
      <c r="I2" s="3">
        <f aca="true" t="shared" si="0" ref="I2:I8">F2+H2</f>
        <v>4</v>
      </c>
      <c r="J2" s="32">
        <v>0.005799189814814815</v>
      </c>
      <c r="K2" s="31"/>
      <c r="L2" s="33">
        <v>0.0012559722222222223</v>
      </c>
      <c r="M2" s="33"/>
      <c r="N2" s="33"/>
      <c r="O2" s="33"/>
      <c r="P2" s="33"/>
      <c r="Q2" s="33"/>
      <c r="R2" s="33"/>
      <c r="S2" s="34"/>
    </row>
    <row r="3" spans="1:19" ht="45.75" customHeight="1">
      <c r="A3" s="19">
        <v>2</v>
      </c>
      <c r="B3" s="7">
        <v>20</v>
      </c>
      <c r="C3" s="35" t="s">
        <v>42</v>
      </c>
      <c r="D3" s="11">
        <v>0.0007152777777777778</v>
      </c>
      <c r="E3" s="17">
        <v>0.004895231481481482</v>
      </c>
      <c r="F3" s="15">
        <v>1</v>
      </c>
      <c r="G3" s="11">
        <v>0.004859884259259259</v>
      </c>
      <c r="H3" s="13">
        <v>3</v>
      </c>
      <c r="I3" s="7">
        <f t="shared" si="0"/>
        <v>4</v>
      </c>
      <c r="J3" s="11">
        <v>0.005837210648148148</v>
      </c>
      <c r="K3" s="31"/>
      <c r="L3" s="33">
        <v>0.0005561226851851852</v>
      </c>
      <c r="M3" s="33"/>
      <c r="N3" s="33"/>
      <c r="O3" s="33"/>
      <c r="P3" s="33"/>
      <c r="Q3" s="33"/>
      <c r="R3" s="33"/>
      <c r="S3" s="34"/>
    </row>
    <row r="4" spans="1:19" ht="43.5" customHeight="1">
      <c r="A4" s="7">
        <v>3</v>
      </c>
      <c r="B4" s="19">
        <v>30</v>
      </c>
      <c r="C4" s="20" t="s">
        <v>34</v>
      </c>
      <c r="D4" s="11">
        <v>0.0007280092592592593</v>
      </c>
      <c r="E4" s="17" t="s">
        <v>44</v>
      </c>
      <c r="F4" s="7">
        <v>7</v>
      </c>
      <c r="G4" s="11">
        <v>0.004880625</v>
      </c>
      <c r="H4" s="13">
        <v>5</v>
      </c>
      <c r="I4" s="7">
        <f t="shared" si="0"/>
        <v>12</v>
      </c>
      <c r="J4" s="11">
        <v>0.005962395833333334</v>
      </c>
      <c r="K4" s="31"/>
      <c r="L4" s="33">
        <f aca="true" t="shared" si="1" ref="L4:S4">L2-L3</f>
        <v>0.0006998495370370371</v>
      </c>
      <c r="M4" s="33">
        <f t="shared" si="1"/>
        <v>0</v>
      </c>
      <c r="N4" s="33">
        <f t="shared" si="1"/>
        <v>0</v>
      </c>
      <c r="O4" s="33">
        <f t="shared" si="1"/>
        <v>0</v>
      </c>
      <c r="P4" s="33">
        <f t="shared" si="1"/>
        <v>0</v>
      </c>
      <c r="Q4" s="33">
        <f t="shared" si="1"/>
        <v>0</v>
      </c>
      <c r="R4" s="33">
        <f t="shared" si="1"/>
        <v>0</v>
      </c>
      <c r="S4" s="33">
        <f t="shared" si="1"/>
        <v>0</v>
      </c>
    </row>
    <row r="5" spans="1:13" ht="60" customHeight="1">
      <c r="A5" s="7">
        <v>4</v>
      </c>
      <c r="B5" s="7">
        <v>21</v>
      </c>
      <c r="C5" s="27" t="s">
        <v>26</v>
      </c>
      <c r="D5" s="11">
        <v>0.0007520138888888889</v>
      </c>
      <c r="E5" s="17">
        <v>0.00514525462962963</v>
      </c>
      <c r="F5" s="14">
        <v>5</v>
      </c>
      <c r="G5" s="11">
        <v>0.004870543981481482</v>
      </c>
      <c r="H5" s="13">
        <v>4</v>
      </c>
      <c r="I5" s="7">
        <f t="shared" si="0"/>
        <v>9</v>
      </c>
      <c r="J5" s="11">
        <v>0.0060934837962962965</v>
      </c>
      <c r="K5" s="26"/>
      <c r="L5" s="30"/>
      <c r="M5" s="30"/>
    </row>
    <row r="6" spans="1:13" ht="51" customHeight="1">
      <c r="A6" s="18">
        <v>5</v>
      </c>
      <c r="B6" s="4">
        <v>7</v>
      </c>
      <c r="C6" s="5" t="s">
        <v>29</v>
      </c>
      <c r="D6" s="16">
        <v>0.0006990740740740741</v>
      </c>
      <c r="E6" s="16">
        <v>0.004923287037037038</v>
      </c>
      <c r="F6" s="12">
        <v>2</v>
      </c>
      <c r="G6" s="10">
        <v>0.004818148148148148</v>
      </c>
      <c r="H6" s="28">
        <v>2</v>
      </c>
      <c r="I6" s="6">
        <f t="shared" si="0"/>
        <v>4</v>
      </c>
      <c r="J6" s="10">
        <v>0.006099398148148149</v>
      </c>
      <c r="K6" s="30"/>
      <c r="L6" s="30"/>
      <c r="M6" s="30"/>
    </row>
    <row r="7" spans="1:13" ht="42.75">
      <c r="A7" s="19">
        <v>6</v>
      </c>
      <c r="B7" s="7">
        <v>19</v>
      </c>
      <c r="C7" s="8" t="s">
        <v>27</v>
      </c>
      <c r="D7" s="17">
        <v>0.0007928240740740739</v>
      </c>
      <c r="E7" s="17">
        <v>0.005118819444444444</v>
      </c>
      <c r="F7" s="13">
        <v>4</v>
      </c>
      <c r="G7" s="11">
        <v>0.004990972222222222</v>
      </c>
      <c r="H7" s="29">
        <v>6</v>
      </c>
      <c r="I7" s="9">
        <f t="shared" si="0"/>
        <v>10</v>
      </c>
      <c r="J7" s="11">
        <v>0.00637201388888889</v>
      </c>
      <c r="K7" s="30"/>
      <c r="L7" s="30"/>
      <c r="M7" s="30"/>
    </row>
    <row r="8" spans="1:13" ht="42.75">
      <c r="A8" s="24">
        <v>7</v>
      </c>
      <c r="B8" s="3">
        <v>38</v>
      </c>
      <c r="C8" s="26" t="s">
        <v>30</v>
      </c>
      <c r="D8" s="53">
        <v>0.0007144444444444443</v>
      </c>
      <c r="E8" s="53">
        <v>0.00550212962962963</v>
      </c>
      <c r="F8" s="24">
        <v>6</v>
      </c>
      <c r="G8" s="22" t="s">
        <v>46</v>
      </c>
      <c r="H8" s="2">
        <v>7</v>
      </c>
      <c r="I8" s="2">
        <f t="shared" si="0"/>
        <v>13</v>
      </c>
      <c r="J8" s="3" t="s">
        <v>46</v>
      </c>
      <c r="K8" s="30"/>
      <c r="L8" s="30"/>
      <c r="M8" s="30"/>
    </row>
    <row r="9" spans="1:13" ht="14.25">
      <c r="A9" s="19">
        <v>8</v>
      </c>
      <c r="B9" s="7"/>
      <c r="C9" s="20"/>
      <c r="D9" s="19"/>
      <c r="E9" s="19"/>
      <c r="F9" s="19"/>
      <c r="G9" s="7"/>
      <c r="H9" s="9"/>
      <c r="I9" s="9">
        <f aca="true" t="shared" si="2" ref="I9:I16">F9+H9</f>
        <v>0</v>
      </c>
      <c r="J9" s="7"/>
      <c r="K9" s="30"/>
      <c r="L9" s="30"/>
      <c r="M9" s="30"/>
    </row>
    <row r="10" spans="1:13" ht="14.25">
      <c r="A10" s="19">
        <v>9</v>
      </c>
      <c r="B10" s="7"/>
      <c r="C10" s="8"/>
      <c r="D10" s="19"/>
      <c r="E10" s="19"/>
      <c r="F10" s="19"/>
      <c r="G10" s="7"/>
      <c r="H10" s="9"/>
      <c r="I10" s="9">
        <f t="shared" si="2"/>
        <v>0</v>
      </c>
      <c r="J10" s="7"/>
      <c r="K10" s="30"/>
      <c r="L10" s="30"/>
      <c r="M10" s="30"/>
    </row>
    <row r="11" spans="1:13" ht="14.25">
      <c r="A11" s="19">
        <v>10</v>
      </c>
      <c r="B11" s="7"/>
      <c r="C11" s="8"/>
      <c r="D11" s="19"/>
      <c r="E11" s="19"/>
      <c r="F11" s="19"/>
      <c r="G11" s="7"/>
      <c r="H11" s="9"/>
      <c r="I11" s="9">
        <f t="shared" si="2"/>
        <v>0</v>
      </c>
      <c r="J11" s="7"/>
      <c r="K11" s="30"/>
      <c r="L11" s="30"/>
      <c r="M11" s="30"/>
    </row>
    <row r="12" spans="1:13" ht="14.25">
      <c r="A12" s="24">
        <v>11</v>
      </c>
      <c r="B12" s="3"/>
      <c r="C12" s="26"/>
      <c r="D12" s="24"/>
      <c r="E12" s="24"/>
      <c r="F12" s="24"/>
      <c r="G12" s="3"/>
      <c r="H12" s="2"/>
      <c r="I12" s="2">
        <f t="shared" si="2"/>
        <v>0</v>
      </c>
      <c r="J12" s="3"/>
      <c r="K12" s="30"/>
      <c r="L12" s="30"/>
      <c r="M12" s="30"/>
    </row>
    <row r="13" spans="1:13" ht="14.25">
      <c r="A13" s="19">
        <v>12</v>
      </c>
      <c r="B13" s="7"/>
      <c r="C13" s="8"/>
      <c r="D13" s="19"/>
      <c r="E13" s="19"/>
      <c r="F13" s="19"/>
      <c r="G13" s="7"/>
      <c r="H13" s="9"/>
      <c r="I13" s="9">
        <f t="shared" si="2"/>
        <v>0</v>
      </c>
      <c r="J13" s="7"/>
      <c r="K13" s="30"/>
      <c r="L13" s="30"/>
      <c r="M13" s="30"/>
    </row>
    <row r="14" spans="1:13" ht="14.25">
      <c r="A14" s="24">
        <v>13</v>
      </c>
      <c r="B14" s="3"/>
      <c r="C14" s="26"/>
      <c r="D14" s="24"/>
      <c r="E14" s="24"/>
      <c r="F14" s="24"/>
      <c r="G14" s="3"/>
      <c r="H14" s="2"/>
      <c r="I14" s="2">
        <f t="shared" si="2"/>
        <v>0</v>
      </c>
      <c r="J14" s="3"/>
      <c r="K14" s="30"/>
      <c r="L14" s="30"/>
      <c r="M14" s="30"/>
    </row>
    <row r="15" spans="1:13" ht="14.25">
      <c r="A15" s="19">
        <v>14</v>
      </c>
      <c r="B15" s="7"/>
      <c r="C15" s="8"/>
      <c r="D15" s="19"/>
      <c r="E15" s="19"/>
      <c r="F15" s="19"/>
      <c r="G15" s="7"/>
      <c r="H15" s="9"/>
      <c r="I15" s="9">
        <f t="shared" si="2"/>
        <v>0</v>
      </c>
      <c r="J15" s="7"/>
      <c r="K15" s="30"/>
      <c r="L15" s="30"/>
      <c r="M15" s="30"/>
    </row>
    <row r="16" spans="1:13" ht="14.25">
      <c r="A16" s="19">
        <v>15</v>
      </c>
      <c r="B16" s="7"/>
      <c r="C16" s="8"/>
      <c r="D16" s="19"/>
      <c r="E16" s="19"/>
      <c r="F16" s="19"/>
      <c r="G16" s="7"/>
      <c r="H16" s="9"/>
      <c r="I16" s="9">
        <f t="shared" si="2"/>
        <v>0</v>
      </c>
      <c r="J16" s="7"/>
      <c r="K16" s="30"/>
      <c r="L16" s="30"/>
      <c r="M16" s="30"/>
    </row>
    <row r="17" spans="1:13" ht="14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4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1:13" ht="14.25">
      <c r="K19" s="30"/>
      <c r="L19" s="30"/>
      <c r="M19" s="30"/>
    </row>
    <row r="20" spans="11:13" ht="14.25">
      <c r="K20" s="30"/>
      <c r="L20" s="30"/>
      <c r="M20" s="30"/>
    </row>
    <row r="21" spans="11:13" ht="14.25">
      <c r="K21" s="30"/>
      <c r="L21" s="30"/>
      <c r="M21" s="30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J10" sqref="A1:J10"/>
    </sheetView>
  </sheetViews>
  <sheetFormatPr defaultColWidth="9.140625" defaultRowHeight="15"/>
  <cols>
    <col min="1" max="1" width="4.421875" style="0" customWidth="1"/>
    <col min="2" max="2" width="4.7109375" style="0" customWidth="1"/>
    <col min="3" max="3" width="15.8515625" style="0" customWidth="1"/>
    <col min="6" max="6" width="7.00390625" style="0" customWidth="1"/>
    <col min="8" max="8" width="7.28125" style="0" customWidth="1"/>
    <col min="9" max="9" width="5.7109375" style="0" customWidth="1"/>
    <col min="10" max="10" width="8.57421875" style="0" customWidth="1"/>
    <col min="11" max="11" width="12.00390625" style="0" customWidth="1"/>
  </cols>
  <sheetData>
    <row r="1" spans="1:13" ht="15" thickBot="1">
      <c r="A1" s="21" t="s">
        <v>0</v>
      </c>
      <c r="B1" s="21" t="s">
        <v>4</v>
      </c>
      <c r="C1" s="21" t="s">
        <v>3</v>
      </c>
      <c r="D1" s="21" t="s">
        <v>5</v>
      </c>
      <c r="E1" s="21" t="s">
        <v>1</v>
      </c>
      <c r="F1" s="21" t="s">
        <v>9</v>
      </c>
      <c r="G1" s="21" t="s">
        <v>2</v>
      </c>
      <c r="H1" s="21" t="s">
        <v>8</v>
      </c>
      <c r="I1" s="21" t="s">
        <v>7</v>
      </c>
      <c r="J1" s="21" t="s">
        <v>6</v>
      </c>
      <c r="K1" s="31"/>
      <c r="L1" s="30"/>
      <c r="M1" s="30"/>
    </row>
    <row r="2" spans="1:19" ht="42.75" customHeight="1">
      <c r="A2" s="24">
        <v>1</v>
      </c>
      <c r="B2" s="36">
        <v>77</v>
      </c>
      <c r="C2" s="26" t="s">
        <v>32</v>
      </c>
      <c r="D2" s="22">
        <v>0.0006574074074074073</v>
      </c>
      <c r="E2" s="22">
        <v>0.004683935185185185</v>
      </c>
      <c r="F2" s="25">
        <v>1</v>
      </c>
      <c r="G2" s="22">
        <v>0.00450162037037037</v>
      </c>
      <c r="H2" s="23">
        <v>1</v>
      </c>
      <c r="I2" s="3">
        <f aca="true" t="shared" si="0" ref="I2:I16">F2+H2</f>
        <v>2</v>
      </c>
      <c r="J2" s="32">
        <v>0.005678657407407407</v>
      </c>
      <c r="K2" s="31"/>
      <c r="L2" s="33">
        <v>0.0012308217592592594</v>
      </c>
      <c r="M2" s="33"/>
      <c r="N2" s="33"/>
      <c r="O2" s="33"/>
      <c r="P2" s="33"/>
      <c r="Q2" s="33"/>
      <c r="R2" s="33"/>
      <c r="S2" s="34"/>
    </row>
    <row r="3" spans="1:19" ht="45.75" customHeight="1">
      <c r="A3" s="19">
        <v>2</v>
      </c>
      <c r="B3" s="7">
        <v>31</v>
      </c>
      <c r="C3" s="35" t="s">
        <v>31</v>
      </c>
      <c r="D3" s="11">
        <v>0.0006689814814814814</v>
      </c>
      <c r="E3" s="17">
        <v>0.004758460648148148</v>
      </c>
      <c r="F3" s="14">
        <v>2</v>
      </c>
      <c r="G3" s="11">
        <v>0.004566180555555556</v>
      </c>
      <c r="H3" s="13">
        <v>2</v>
      </c>
      <c r="I3" s="7">
        <f t="shared" si="0"/>
        <v>4</v>
      </c>
      <c r="J3" s="11">
        <v>0.005752256944444444</v>
      </c>
      <c r="K3" s="31"/>
      <c r="L3" s="33">
        <v>0.0003457523148148148</v>
      </c>
      <c r="M3" s="33"/>
      <c r="N3" s="33"/>
      <c r="O3" s="33"/>
      <c r="P3" s="33"/>
      <c r="Q3" s="33"/>
      <c r="R3" s="33"/>
      <c r="S3" s="34"/>
    </row>
    <row r="4" spans="1:19" ht="43.5" customHeight="1">
      <c r="A4" s="7">
        <v>3</v>
      </c>
      <c r="B4" s="19">
        <v>102</v>
      </c>
      <c r="C4" s="20" t="s">
        <v>39</v>
      </c>
      <c r="D4" s="11">
        <v>0.000669363425925926</v>
      </c>
      <c r="E4" s="17">
        <v>0.004769120370370371</v>
      </c>
      <c r="F4" s="15">
        <v>3</v>
      </c>
      <c r="G4" s="11">
        <v>0.0046057060185185185</v>
      </c>
      <c r="H4" s="13">
        <v>3</v>
      </c>
      <c r="I4" s="7">
        <f t="shared" si="0"/>
        <v>6</v>
      </c>
      <c r="J4" s="11">
        <v>0.00575875</v>
      </c>
      <c r="K4" s="31"/>
      <c r="L4" s="33">
        <f aca="true" t="shared" si="1" ref="L4:S4">L2-L3</f>
        <v>0.0008850694444444446</v>
      </c>
      <c r="M4" s="33">
        <f t="shared" si="1"/>
        <v>0</v>
      </c>
      <c r="N4" s="33">
        <f t="shared" si="1"/>
        <v>0</v>
      </c>
      <c r="O4" s="33">
        <f t="shared" si="1"/>
        <v>0</v>
      </c>
      <c r="P4" s="33">
        <f t="shared" si="1"/>
        <v>0</v>
      </c>
      <c r="Q4" s="33">
        <f t="shared" si="1"/>
        <v>0</v>
      </c>
      <c r="R4" s="33">
        <f t="shared" si="1"/>
        <v>0</v>
      </c>
      <c r="S4" s="33">
        <f t="shared" si="1"/>
        <v>0</v>
      </c>
    </row>
    <row r="5" spans="1:13" ht="60" customHeight="1">
      <c r="A5" s="7">
        <v>4</v>
      </c>
      <c r="B5" s="7">
        <v>54</v>
      </c>
      <c r="C5" s="27" t="s">
        <v>33</v>
      </c>
      <c r="D5" s="11">
        <v>0.000693287037037037</v>
      </c>
      <c r="E5" s="17">
        <v>0.0048240625</v>
      </c>
      <c r="F5" s="14">
        <v>5</v>
      </c>
      <c r="G5" s="11">
        <v>0.004869386574074075</v>
      </c>
      <c r="H5" s="13">
        <v>5</v>
      </c>
      <c r="I5" s="7">
        <f t="shared" si="0"/>
        <v>10</v>
      </c>
      <c r="J5" s="11">
        <v>0.0059066435185185185</v>
      </c>
      <c r="K5" s="26"/>
      <c r="L5" s="30"/>
      <c r="M5" s="30"/>
    </row>
    <row r="6" spans="1:13" ht="51" customHeight="1">
      <c r="A6" s="18">
        <v>5</v>
      </c>
      <c r="B6" s="4">
        <v>17</v>
      </c>
      <c r="C6" s="48" t="s">
        <v>36</v>
      </c>
      <c r="D6" s="16">
        <v>0.0006770833333333334</v>
      </c>
      <c r="E6" s="16">
        <v>0.004815138888888889</v>
      </c>
      <c r="F6" s="12">
        <v>4</v>
      </c>
      <c r="G6" s="10">
        <v>0.004634675925925926</v>
      </c>
      <c r="H6" s="28">
        <v>4</v>
      </c>
      <c r="I6" s="6">
        <f t="shared" si="0"/>
        <v>8</v>
      </c>
      <c r="J6" s="10">
        <v>0.005952314814814816</v>
      </c>
      <c r="K6" s="30"/>
      <c r="L6" s="30"/>
      <c r="M6" s="30"/>
    </row>
    <row r="7" spans="1:13" ht="42.75">
      <c r="A7" s="19">
        <v>6</v>
      </c>
      <c r="B7" s="7">
        <v>1970</v>
      </c>
      <c r="C7" s="49" t="s">
        <v>40</v>
      </c>
      <c r="D7" s="17">
        <v>0.0007476851851851851</v>
      </c>
      <c r="E7" s="19" t="s">
        <v>44</v>
      </c>
      <c r="F7" s="19">
        <v>8</v>
      </c>
      <c r="G7" s="11">
        <v>0.005124502314814815</v>
      </c>
      <c r="H7" s="29">
        <v>6</v>
      </c>
      <c r="I7" s="9">
        <f t="shared" si="0"/>
        <v>14</v>
      </c>
      <c r="J7" s="11">
        <v>0.006643518518518518</v>
      </c>
      <c r="K7" s="30"/>
      <c r="L7" s="30"/>
      <c r="M7" s="30"/>
    </row>
    <row r="8" spans="1:13" ht="42.75">
      <c r="A8" s="24">
        <v>7</v>
      </c>
      <c r="B8" s="3">
        <v>41</v>
      </c>
      <c r="C8" s="50" t="s">
        <v>41</v>
      </c>
      <c r="D8" s="53">
        <v>0.0008842592592592592</v>
      </c>
      <c r="E8" s="24" t="s">
        <v>44</v>
      </c>
      <c r="F8" s="24">
        <v>9</v>
      </c>
      <c r="G8" s="22">
        <v>0.005819444444444446</v>
      </c>
      <c r="H8" s="2">
        <v>7</v>
      </c>
      <c r="I8" s="2">
        <f t="shared" si="0"/>
        <v>16</v>
      </c>
      <c r="J8" s="22">
        <v>0.0067708333333333336</v>
      </c>
      <c r="K8" s="30"/>
      <c r="L8" s="30"/>
      <c r="M8" s="30"/>
    </row>
    <row r="9" spans="1:13" ht="42.75">
      <c r="A9" s="19">
        <v>8</v>
      </c>
      <c r="B9" s="7">
        <v>119</v>
      </c>
      <c r="C9" s="20" t="s">
        <v>37</v>
      </c>
      <c r="D9" s="17">
        <v>0.0006967592592592594</v>
      </c>
      <c r="E9" s="17">
        <v>0.004913773148148149</v>
      </c>
      <c r="F9" s="19">
        <v>6</v>
      </c>
      <c r="G9" s="11" t="s">
        <v>44</v>
      </c>
      <c r="H9" s="9">
        <v>8</v>
      </c>
      <c r="I9" s="9">
        <f t="shared" si="0"/>
        <v>14</v>
      </c>
      <c r="J9" s="7" t="s">
        <v>46</v>
      </c>
      <c r="K9" s="30"/>
      <c r="L9" s="30"/>
      <c r="M9" s="30"/>
    </row>
    <row r="10" spans="1:13" ht="42.75">
      <c r="A10" s="19">
        <v>9</v>
      </c>
      <c r="B10" s="7">
        <v>360</v>
      </c>
      <c r="C10" s="8" t="s">
        <v>28</v>
      </c>
      <c r="D10" s="17">
        <v>0.0007029745370370371</v>
      </c>
      <c r="E10" s="17">
        <v>0.005285613425925925</v>
      </c>
      <c r="F10" s="19">
        <v>7</v>
      </c>
      <c r="G10" s="7" t="s">
        <v>46</v>
      </c>
      <c r="H10" s="9">
        <v>9</v>
      </c>
      <c r="I10" s="9">
        <f t="shared" si="0"/>
        <v>16</v>
      </c>
      <c r="J10" s="11" t="s">
        <v>46</v>
      </c>
      <c r="K10" s="30"/>
      <c r="L10" s="30"/>
      <c r="M10" s="30"/>
    </row>
    <row r="11" spans="1:13" ht="14.25">
      <c r="A11" s="19">
        <v>10</v>
      </c>
      <c r="B11" s="7"/>
      <c r="C11" s="8"/>
      <c r="D11" s="19"/>
      <c r="E11" s="19"/>
      <c r="F11" s="19"/>
      <c r="G11" s="7"/>
      <c r="H11" s="9"/>
      <c r="I11" s="9">
        <f t="shared" si="0"/>
        <v>0</v>
      </c>
      <c r="J11" s="7"/>
      <c r="K11" s="30"/>
      <c r="L11" s="30"/>
      <c r="M11" s="30"/>
    </row>
    <row r="12" spans="1:13" ht="14.25">
      <c r="A12" s="24">
        <v>11</v>
      </c>
      <c r="B12" s="3"/>
      <c r="C12" s="26"/>
      <c r="D12" s="24"/>
      <c r="E12" s="24"/>
      <c r="F12" s="24"/>
      <c r="G12" s="3"/>
      <c r="H12" s="2"/>
      <c r="I12" s="2">
        <f t="shared" si="0"/>
        <v>0</v>
      </c>
      <c r="J12" s="3"/>
      <c r="K12" s="30"/>
      <c r="L12" s="30"/>
      <c r="M12" s="30"/>
    </row>
    <row r="13" spans="1:13" ht="14.25">
      <c r="A13" s="19">
        <v>12</v>
      </c>
      <c r="B13" s="7"/>
      <c r="C13" s="8"/>
      <c r="D13" s="19"/>
      <c r="E13" s="19"/>
      <c r="F13" s="19"/>
      <c r="G13" s="7"/>
      <c r="H13" s="9"/>
      <c r="I13" s="9">
        <f t="shared" si="0"/>
        <v>0</v>
      </c>
      <c r="J13" s="7"/>
      <c r="K13" s="30"/>
      <c r="L13" s="30"/>
      <c r="M13" s="30"/>
    </row>
    <row r="14" spans="1:13" ht="14.25">
      <c r="A14" s="24">
        <v>13</v>
      </c>
      <c r="B14" s="3"/>
      <c r="C14" s="26"/>
      <c r="D14" s="24"/>
      <c r="E14" s="24"/>
      <c r="F14" s="24"/>
      <c r="G14" s="3"/>
      <c r="H14" s="2"/>
      <c r="I14" s="2">
        <f t="shared" si="0"/>
        <v>0</v>
      </c>
      <c r="J14" s="3"/>
      <c r="K14" s="30"/>
      <c r="L14" s="30"/>
      <c r="M14" s="30"/>
    </row>
    <row r="15" spans="1:13" ht="14.25">
      <c r="A15" s="19">
        <v>14</v>
      </c>
      <c r="B15" s="7"/>
      <c r="C15" s="8"/>
      <c r="D15" s="19"/>
      <c r="E15" s="19"/>
      <c r="F15" s="19"/>
      <c r="G15" s="7"/>
      <c r="H15" s="9"/>
      <c r="I15" s="9">
        <f t="shared" si="0"/>
        <v>0</v>
      </c>
      <c r="J15" s="7"/>
      <c r="K15" s="30"/>
      <c r="L15" s="30"/>
      <c r="M15" s="30"/>
    </row>
    <row r="16" spans="1:13" ht="14.25">
      <c r="A16" s="19">
        <v>15</v>
      </c>
      <c r="B16" s="7"/>
      <c r="C16" s="8"/>
      <c r="D16" s="19"/>
      <c r="E16" s="19"/>
      <c r="F16" s="19"/>
      <c r="G16" s="7"/>
      <c r="H16" s="9"/>
      <c r="I16" s="9">
        <f t="shared" si="0"/>
        <v>0</v>
      </c>
      <c r="J16" s="7"/>
      <c r="K16" s="30"/>
      <c r="L16" s="30"/>
      <c r="M16" s="30"/>
    </row>
    <row r="17" spans="1:13" ht="14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14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1:13" ht="14.25">
      <c r="K19" s="30"/>
      <c r="L19" s="30"/>
      <c r="M19" s="30"/>
    </row>
    <row r="20" spans="11:13" ht="14.25">
      <c r="K20" s="30"/>
      <c r="L20" s="30"/>
      <c r="M20" s="30"/>
    </row>
    <row r="21" spans="11:13" ht="14.25">
      <c r="K21" s="30"/>
      <c r="L21" s="30"/>
      <c r="M21" s="3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 </cp:lastModifiedBy>
  <cp:lastPrinted>2009-03-08T13:33:36Z</cp:lastPrinted>
  <dcterms:created xsi:type="dcterms:W3CDTF">2009-01-07T17:33:58Z</dcterms:created>
  <dcterms:modified xsi:type="dcterms:W3CDTF">2009-03-09T06:40:24Z</dcterms:modified>
  <cp:category/>
  <cp:version/>
  <cp:contentType/>
  <cp:contentStatus/>
</cp:coreProperties>
</file>