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3"/>
  </bookViews>
  <sheets>
    <sheet name="Startlist" sheetId="1" r:id="rId1"/>
    <sheet name="Startlist 2.Day" sheetId="2" r:id="rId2"/>
    <sheet name="Results 1.Day" sheetId="3" r:id="rId3"/>
    <sheet name="Results" sheetId="4" r:id="rId4"/>
    <sheet name="Winners" sheetId="5" r:id="rId5"/>
    <sheet name="Teams" sheetId="6" r:id="rId6"/>
    <sheet name="Penalt" sheetId="7" r:id="rId7"/>
    <sheet name="Retired" sheetId="8" r:id="rId8"/>
    <sheet name="Speed" sheetId="9" r:id="rId9"/>
    <sheet name="Classes" sheetId="10" r:id="rId10"/>
  </sheets>
  <definedNames>
    <definedName name="EXCKLASS" localSheetId="9">'Classes'!$E$9:$H$12</definedName>
    <definedName name="EXCPENAL" localSheetId="6">'Penalt'!$A$8:$J$10</definedName>
    <definedName name="EXCRETIR" localSheetId="7">'Retired'!$A$8:$H$12</definedName>
    <definedName name="EXCSTART" localSheetId="0">'Startlist'!$A$8:$J$29</definedName>
    <definedName name="EXCSTART" localSheetId="1">'Startlist 2.Day'!$A$8:$J$29</definedName>
    <definedName name="EXCWINN" localSheetId="4">'Winners'!$A$6:$J$37</definedName>
    <definedName name="GGG" localSheetId="3">'Results'!$A$8:$Q$51</definedName>
    <definedName name="GGG" localSheetId="2">'Results 1.Day'!$A$8:$J$51</definedName>
    <definedName name="_xlnm.Print_Area" localSheetId="3">'Results'!$A$1:$P$66</definedName>
    <definedName name="_xlnm.Print_Area" localSheetId="2">'Results 1.Day'!$A$1:$I$64</definedName>
    <definedName name="_xlnm.Print_Area" localSheetId="8">'Speed'!$A$1:$F$44</definedName>
    <definedName name="_xlnm.Print_Area" localSheetId="1">'Startlist 2.Day'!$A$1:$I$32</definedName>
  </definedNames>
  <calcPr fullCalcOnLoad="1"/>
</workbook>
</file>

<file path=xl/sharedStrings.xml><?xml version="1.0" encoding="utf-8"?>
<sst xmlns="http://schemas.openxmlformats.org/spreadsheetml/2006/main" count="2102" uniqueCount="801">
  <si>
    <t>Martin Kangur</t>
  </si>
  <si>
    <t>Siim Plangi</t>
  </si>
  <si>
    <t>Markus Abram</t>
  </si>
  <si>
    <t>Allan Popov</t>
  </si>
  <si>
    <t>Oliver Ojaperv</t>
  </si>
  <si>
    <t>Timo Heiskonen</t>
  </si>
  <si>
    <t>Sander Tiisler</t>
  </si>
  <si>
    <t>Martin Järveoja</t>
  </si>
  <si>
    <t>Jakoch Racing</t>
  </si>
  <si>
    <t>Honda Civic</t>
  </si>
  <si>
    <t>Mitsubishi Colt</t>
  </si>
  <si>
    <t>Citroen C2</t>
  </si>
  <si>
    <t>23</t>
  </si>
  <si>
    <t>Ekström Rally Team</t>
  </si>
  <si>
    <t>Võistkonnad / Teams</t>
  </si>
  <si>
    <t>Results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</si>
  <si>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</si>
  <si>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</si>
  <si>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</si>
  <si>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</si>
  <si>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</si>
  <si>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</si>
  <si>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</si>
  <si>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</si>
  <si>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</si>
  <si>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</si>
  <si>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</si>
  <si>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</si>
  <si>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</si>
  <si>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</si>
  <si>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</si>
  <si>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</si>
  <si>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</si>
  <si>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</si>
  <si>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</si>
  <si>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</si>
  <si>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</si>
  <si>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</si>
  <si>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</si>
  <si>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</si>
  <si>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</si>
  <si>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</si>
  <si>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</si>
  <si>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</si>
  <si>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</si>
  <si>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</si>
  <si>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</si>
  <si>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</si>
  <si>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12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</si>
  <si>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</si>
  <si>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</si>
  <si>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</si>
  <si>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</si>
  <si>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</si>
  <si>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</si>
  <si>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</si>
  <si>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</si>
  <si>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</si>
  <si>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OK TSK</t>
  </si>
  <si>
    <t>Jaanimäe RT</t>
  </si>
  <si>
    <t>14</t>
  </si>
  <si>
    <t>17</t>
  </si>
  <si>
    <t>Sar-Tech Motorsport</t>
  </si>
  <si>
    <t>21</t>
  </si>
  <si>
    <t>Honda Civic Type-R</t>
  </si>
  <si>
    <t>18</t>
  </si>
  <si>
    <t>Special stages</t>
  </si>
  <si>
    <t>Hendrik Kers</t>
  </si>
  <si>
    <t>Team RRC</t>
  </si>
  <si>
    <t>Merkomar Motorsport</t>
  </si>
  <si>
    <t>Miko-Ove Niinemäe</t>
  </si>
  <si>
    <t>27</t>
  </si>
  <si>
    <t>Ken Torn</t>
  </si>
  <si>
    <t>1.</t>
  </si>
  <si>
    <t>2.</t>
  </si>
  <si>
    <t>G.M. Racing SK</t>
  </si>
  <si>
    <t>Priit Ollino</t>
  </si>
  <si>
    <t>Renault Clio R3</t>
  </si>
  <si>
    <t>Kristen Kelement</t>
  </si>
  <si>
    <t>Timo Kasesalu</t>
  </si>
  <si>
    <t>Marek Sarapuu</t>
  </si>
  <si>
    <t>Aava-Sikk Noorte Rallitiim</t>
  </si>
  <si>
    <t>19</t>
  </si>
  <si>
    <t>20</t>
  </si>
  <si>
    <t>Vaz 2105</t>
  </si>
  <si>
    <t>Simmo Arendi</t>
  </si>
  <si>
    <t>Toivo Rühka</t>
  </si>
  <si>
    <t>Harju KEK Ralliklubi</t>
  </si>
  <si>
    <t>Ford Escort RS 2000</t>
  </si>
  <si>
    <t>24</t>
  </si>
  <si>
    <t>Citroen Saxo S1600</t>
  </si>
  <si>
    <t>26</t>
  </si>
  <si>
    <t>28</t>
  </si>
  <si>
    <t>Rainer Rohtmets</t>
  </si>
  <si>
    <t>Karl Jalakas</t>
  </si>
  <si>
    <t>Rainer Laipaik</t>
  </si>
  <si>
    <t>000</t>
  </si>
  <si>
    <t>00</t>
  </si>
  <si>
    <t>0</t>
  </si>
  <si>
    <t>15</t>
  </si>
  <si>
    <t>16</t>
  </si>
  <si>
    <t>Margus Mets</t>
  </si>
  <si>
    <t>Vaz 2108</t>
  </si>
  <si>
    <t>Nissan Almera</t>
  </si>
  <si>
    <t>Result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</si>
  <si>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</si>
  <si>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</si>
  <si>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</si>
  <si>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</si>
  <si>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</si>
  <si>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</si>
  <si>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</si>
  <si>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</si>
  <si>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</si>
  <si>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</si>
  <si>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</si>
  <si>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</si>
  <si>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</si>
  <si>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</si>
  <si>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</si>
  <si>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</si>
  <si>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>Rasmus Niinemäe</t>
  </si>
  <si>
    <t xml:space="preserve"> 17.</t>
  </si>
  <si>
    <t xml:space="preserve"> 18.</t>
  </si>
  <si>
    <t>Jarno Talve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</si>
  <si>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</si>
  <si>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</si>
  <si>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</si>
  <si>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</si>
  <si>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</si>
  <si>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</si>
  <si>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>Renault Clio</t>
  </si>
  <si>
    <t>J21</t>
  </si>
  <si>
    <t>Raul Kulgevee</t>
  </si>
  <si>
    <t>Mait Tammjärv</t>
  </si>
  <si>
    <t>Mihkel Haug</t>
  </si>
  <si>
    <t>Tiit Rattasep</t>
  </si>
  <si>
    <t>Indrek Moks</t>
  </si>
  <si>
    <t>A-Racing</t>
  </si>
  <si>
    <t>Karl Kruuda</t>
  </si>
  <si>
    <t>VW Golf</t>
  </si>
  <si>
    <t>Riivo Mesila</t>
  </si>
  <si>
    <t>2L</t>
  </si>
  <si>
    <t>Lauri Rüga</t>
  </si>
  <si>
    <t>Gunnar Ojasaar</t>
  </si>
  <si>
    <t>2WD</t>
  </si>
  <si>
    <t>Navaka Racing SK</t>
  </si>
  <si>
    <t xml:space="preserve"> </t>
  </si>
  <si>
    <t xml:space="preserve">  1/1</t>
  </si>
  <si>
    <t xml:space="preserve">   2/2</t>
  </si>
  <si>
    <t>+ 0.00,0</t>
  </si>
  <si>
    <t xml:space="preserve">  2/2</t>
  </si>
  <si>
    <t xml:space="preserve">   1/1</t>
  </si>
  <si>
    <t xml:space="preserve"> 10</t>
  </si>
  <si>
    <t>Kelement/Kasesalu</t>
  </si>
  <si>
    <t xml:space="preserve">   2/1</t>
  </si>
  <si>
    <t xml:space="preserve">  1</t>
  </si>
  <si>
    <t xml:space="preserve">   3/2</t>
  </si>
  <si>
    <t xml:space="preserve">  3</t>
  </si>
  <si>
    <t>Plangi/Sarapuu</t>
  </si>
  <si>
    <t xml:space="preserve">   3/1</t>
  </si>
  <si>
    <t xml:space="preserve">  4/2</t>
  </si>
  <si>
    <t xml:space="preserve"> 16</t>
  </si>
  <si>
    <t>Kangur/Haug</t>
  </si>
  <si>
    <t xml:space="preserve">  5/3</t>
  </si>
  <si>
    <t xml:space="preserve">  7</t>
  </si>
  <si>
    <t xml:space="preserve">   5/3</t>
  </si>
  <si>
    <t xml:space="preserve">  6</t>
  </si>
  <si>
    <t xml:space="preserve">   6/3</t>
  </si>
  <si>
    <t xml:space="preserve"> 15</t>
  </si>
  <si>
    <t>Abram/Tammjärv</t>
  </si>
  <si>
    <t xml:space="preserve">   7/4</t>
  </si>
  <si>
    <t xml:space="preserve">  2</t>
  </si>
  <si>
    <t xml:space="preserve">   8/4</t>
  </si>
  <si>
    <t xml:space="preserve"> 12</t>
  </si>
  <si>
    <t xml:space="preserve">   9/5</t>
  </si>
  <si>
    <t xml:space="preserve">  10/5</t>
  </si>
  <si>
    <t xml:space="preserve">  4</t>
  </si>
  <si>
    <t xml:space="preserve">  5</t>
  </si>
  <si>
    <t xml:space="preserve">  9</t>
  </si>
  <si>
    <t xml:space="preserve"> 11</t>
  </si>
  <si>
    <t xml:space="preserve"> 14</t>
  </si>
  <si>
    <t xml:space="preserve"> 17</t>
  </si>
  <si>
    <t>Rattasep/Moks</t>
  </si>
  <si>
    <t xml:space="preserve"> 18</t>
  </si>
  <si>
    <t xml:space="preserve"> 19</t>
  </si>
  <si>
    <t>Kruuda/Järveoja</t>
  </si>
  <si>
    <t xml:space="preserve"> 20</t>
  </si>
  <si>
    <t xml:space="preserve"> 21</t>
  </si>
  <si>
    <t>Niinemäe/Niinemäe</t>
  </si>
  <si>
    <t xml:space="preserve"> 23</t>
  </si>
  <si>
    <t>Arendi/Rühka</t>
  </si>
  <si>
    <t xml:space="preserve"> 24</t>
  </si>
  <si>
    <t>Jalakas/Laipaik</t>
  </si>
  <si>
    <t xml:space="preserve"> 26</t>
  </si>
  <si>
    <t xml:space="preserve"> 27</t>
  </si>
  <si>
    <t>Torn/Mesila</t>
  </si>
  <si>
    <t xml:space="preserve"> 28</t>
  </si>
  <si>
    <t>Rohtmets/Mets</t>
  </si>
  <si>
    <t>Rüga/Ojasaar</t>
  </si>
  <si>
    <t xml:space="preserve">   8/5</t>
  </si>
  <si>
    <t xml:space="preserve">  11/5</t>
  </si>
  <si>
    <t xml:space="preserve">  14/6</t>
  </si>
  <si>
    <t xml:space="preserve">  17/7</t>
  </si>
  <si>
    <t xml:space="preserve">  18/8</t>
  </si>
  <si>
    <t xml:space="preserve">  21/1</t>
  </si>
  <si>
    <t>Ojaperv/Talve</t>
  </si>
  <si>
    <t xml:space="preserve"> 0.10</t>
  </si>
  <si>
    <t xml:space="preserve">   9/4</t>
  </si>
  <si>
    <t xml:space="preserve">   7/3</t>
  </si>
  <si>
    <t xml:space="preserve"> 11/1</t>
  </si>
  <si>
    <t xml:space="preserve">  15/7</t>
  </si>
  <si>
    <t xml:space="preserve">  13/7</t>
  </si>
  <si>
    <t xml:space="preserve">  17/8</t>
  </si>
  <si>
    <t>1 min. late</t>
  </si>
  <si>
    <t xml:space="preserve">   4/2</t>
  </si>
  <si>
    <t xml:space="preserve">   6/4</t>
  </si>
  <si>
    <t xml:space="preserve">  6/3</t>
  </si>
  <si>
    <t xml:space="preserve">  7/4</t>
  </si>
  <si>
    <t xml:space="preserve">  11/1</t>
  </si>
  <si>
    <t xml:space="preserve"> 16/7</t>
  </si>
  <si>
    <t>Oskar-Georg Narusk</t>
  </si>
  <si>
    <t>Honda Racing Otepää Noorteralli</t>
  </si>
  <si>
    <t>6.-7.juuni 2009</t>
  </si>
  <si>
    <t>Otepää</t>
  </si>
  <si>
    <t>18:00</t>
  </si>
  <si>
    <t>Inger Tuur</t>
  </si>
  <si>
    <t>18:01</t>
  </si>
  <si>
    <t>Madis Halling</t>
  </si>
  <si>
    <t>G.M.Racing SK</t>
  </si>
  <si>
    <t>18:02</t>
  </si>
  <si>
    <t>Gabriel Müürsepp</t>
  </si>
  <si>
    <t>18:03</t>
  </si>
  <si>
    <t>Romet Tsirna</t>
  </si>
  <si>
    <t>Alari Jüriöö</t>
  </si>
  <si>
    <t>18:04</t>
  </si>
  <si>
    <t>18:05</t>
  </si>
  <si>
    <t>Ivar Rühka</t>
  </si>
  <si>
    <t>Janno Hert</t>
  </si>
  <si>
    <t>18:06</t>
  </si>
  <si>
    <t>N18</t>
  </si>
  <si>
    <t>Citroen C2R2</t>
  </si>
  <si>
    <t>18:07</t>
  </si>
  <si>
    <t>18:08</t>
  </si>
  <si>
    <t>18:09</t>
  </si>
  <si>
    <t>18:10</t>
  </si>
  <si>
    <t>18:11</t>
  </si>
  <si>
    <t>18:12</t>
  </si>
  <si>
    <t>18:13</t>
  </si>
  <si>
    <t>18:14</t>
  </si>
  <si>
    <t>Kaarel Kurvits</t>
  </si>
  <si>
    <t>Reio Rada</t>
  </si>
  <si>
    <t>VW Golf 2</t>
  </si>
  <si>
    <t>18:15</t>
  </si>
  <si>
    <t>N16</t>
  </si>
  <si>
    <t>Aivar Järvet</t>
  </si>
  <si>
    <t>18:16</t>
  </si>
  <si>
    <t>18:17</t>
  </si>
  <si>
    <t>18:18</t>
  </si>
  <si>
    <t>18:19</t>
  </si>
  <si>
    <t>18:20</t>
  </si>
  <si>
    <t xml:space="preserve"> 17:54</t>
  </si>
  <si>
    <t xml:space="preserve"> 17:56</t>
  </si>
  <si>
    <t xml:space="preserve"> 17:58</t>
  </si>
  <si>
    <t>Results 2WD</t>
  </si>
  <si>
    <t>Silver Kütt</t>
  </si>
  <si>
    <t>18:22</t>
  </si>
  <si>
    <t>David Sultanjants</t>
  </si>
  <si>
    <t>Jaan Pōldsepp</t>
  </si>
  <si>
    <t>Paide ASK</t>
  </si>
  <si>
    <t>18:23</t>
  </si>
  <si>
    <t>Tsirna/Jüriöö</t>
  </si>
  <si>
    <t>ENGINE</t>
  </si>
  <si>
    <t>Tiisler/Müürsepp</t>
  </si>
  <si>
    <t>Results Section1 2WD</t>
  </si>
  <si>
    <t xml:space="preserve">Results Section1 </t>
  </si>
  <si>
    <t>Sander Siniorg</t>
  </si>
  <si>
    <t>Urmas Küntsler</t>
  </si>
  <si>
    <t>M.K.E. Motorsport-Silberauto</t>
  </si>
  <si>
    <t>Toyota Yaris</t>
  </si>
  <si>
    <t>18:24</t>
  </si>
  <si>
    <t>Stardiprotokoll  / Startlist   2. Day</t>
  </si>
  <si>
    <t xml:space="preserve"> 1.54,7</t>
  </si>
  <si>
    <t xml:space="preserve"> 2.25,4</t>
  </si>
  <si>
    <t xml:space="preserve"> 1.54,6</t>
  </si>
  <si>
    <t xml:space="preserve"> 2.29,7</t>
  </si>
  <si>
    <t>Kers/Tuur</t>
  </si>
  <si>
    <t xml:space="preserve"> 1.55,8</t>
  </si>
  <si>
    <t xml:space="preserve"> 1.56,5</t>
  </si>
  <si>
    <t xml:space="preserve"> 2.33,7</t>
  </si>
  <si>
    <t xml:space="preserve"> 8.55,7</t>
  </si>
  <si>
    <t>Popov/Järvet</t>
  </si>
  <si>
    <t>Kurvits/Rada</t>
  </si>
  <si>
    <t>Heiskonen/Halling</t>
  </si>
  <si>
    <t>Narusk/Kulgevee</t>
  </si>
  <si>
    <t>Rühka/Hert</t>
  </si>
  <si>
    <t>Siniorg/Küntsler</t>
  </si>
  <si>
    <t xml:space="preserve"> 1.57,1</t>
  </si>
  <si>
    <t xml:space="preserve"> 2.31,8</t>
  </si>
  <si>
    <t xml:space="preserve"> 1.58,2</t>
  </si>
  <si>
    <t xml:space="preserve"> 2.33,2</t>
  </si>
  <si>
    <t xml:space="preserve"> 9.00,3</t>
  </si>
  <si>
    <t xml:space="preserve"> 2.03,8</t>
  </si>
  <si>
    <t xml:space="preserve"> 2.36,9</t>
  </si>
  <si>
    <t xml:space="preserve"> 2.04,0</t>
  </si>
  <si>
    <t xml:space="preserve"> 2.46,5</t>
  </si>
  <si>
    <t xml:space="preserve"> 9.31,2</t>
  </si>
  <si>
    <t xml:space="preserve"> 2.03,3</t>
  </si>
  <si>
    <t xml:space="preserve"> 2.37,6</t>
  </si>
  <si>
    <t xml:space="preserve"> 2.05,8</t>
  </si>
  <si>
    <t xml:space="preserve"> 2.46,7</t>
  </si>
  <si>
    <t xml:space="preserve"> 9.33,4</t>
  </si>
  <si>
    <t xml:space="preserve">  2/1</t>
  </si>
  <si>
    <t xml:space="preserve"> 1.54,5</t>
  </si>
  <si>
    <t xml:space="preserve"> 2.28,5</t>
  </si>
  <si>
    <t xml:space="preserve"> 2.30,7</t>
  </si>
  <si>
    <t xml:space="preserve"> 8.48,3</t>
  </si>
  <si>
    <t xml:space="preserve">  3/2</t>
  </si>
  <si>
    <t xml:space="preserve"> 1.59,2</t>
  </si>
  <si>
    <t xml:space="preserve"> 2.31,0</t>
  </si>
  <si>
    <t xml:space="preserve"> 1.56,2</t>
  </si>
  <si>
    <t xml:space="preserve"> 2.29,5</t>
  </si>
  <si>
    <t xml:space="preserve"> 8.55,9</t>
  </si>
  <si>
    <t xml:space="preserve"> 1.55,2</t>
  </si>
  <si>
    <t xml:space="preserve"> 2.33,8</t>
  </si>
  <si>
    <t xml:space="preserve"> 1.57,5</t>
  </si>
  <si>
    <t xml:space="preserve"> 2.32,2</t>
  </si>
  <si>
    <t xml:space="preserve"> 8.58,7</t>
  </si>
  <si>
    <t xml:space="preserve"> 1.59,8</t>
  </si>
  <si>
    <t xml:space="preserve"> 2.33,9</t>
  </si>
  <si>
    <t xml:space="preserve"> 1.59,0</t>
  </si>
  <si>
    <t xml:space="preserve"> 2.35,2</t>
  </si>
  <si>
    <t xml:space="preserve"> 9.07,9</t>
  </si>
  <si>
    <t xml:space="preserve"> 2.30,4</t>
  </si>
  <si>
    <t xml:space="preserve"> 1.55,7</t>
  </si>
  <si>
    <t xml:space="preserve"> 2.31,9</t>
  </si>
  <si>
    <t xml:space="preserve"> 8.55,5</t>
  </si>
  <si>
    <t xml:space="preserve">  8/5</t>
  </si>
  <si>
    <t xml:space="preserve">  9/4</t>
  </si>
  <si>
    <t xml:space="preserve"> 2.00,5</t>
  </si>
  <si>
    <t xml:space="preserve"> 2.32,4</t>
  </si>
  <si>
    <t xml:space="preserve"> 1.58,5</t>
  </si>
  <si>
    <t xml:space="preserve"> 2.37,8</t>
  </si>
  <si>
    <t xml:space="preserve"> 9.09,2</t>
  </si>
  <si>
    <t xml:space="preserve"> 10/5</t>
  </si>
  <si>
    <t xml:space="preserve"> 2.06,8</t>
  </si>
  <si>
    <t xml:space="preserve"> 2.42,7</t>
  </si>
  <si>
    <t xml:space="preserve"> 2.01,7</t>
  </si>
  <si>
    <t xml:space="preserve"> 2.39,8</t>
  </si>
  <si>
    <t xml:space="preserve"> 9.31,0</t>
  </si>
  <si>
    <t xml:space="preserve"> 2.00,7</t>
  </si>
  <si>
    <t xml:space="preserve"> 2.33,5</t>
  </si>
  <si>
    <t xml:space="preserve"> 1.59,5</t>
  </si>
  <si>
    <t xml:space="preserve"> 9.08,9</t>
  </si>
  <si>
    <t xml:space="preserve">  10/4</t>
  </si>
  <si>
    <t xml:space="preserve"> 2.00,1</t>
  </si>
  <si>
    <t xml:space="preserve"> 2.36,7</t>
  </si>
  <si>
    <t xml:space="preserve"> 1.57,7</t>
  </si>
  <si>
    <t xml:space="preserve"> 2.39,4</t>
  </si>
  <si>
    <t xml:space="preserve"> 9.13,9</t>
  </si>
  <si>
    <t xml:space="preserve">   9/1</t>
  </si>
  <si>
    <t xml:space="preserve">   7/1</t>
  </si>
  <si>
    <t xml:space="preserve"> 12/6</t>
  </si>
  <si>
    <t xml:space="preserve">  12/6</t>
  </si>
  <si>
    <t xml:space="preserve"> 13/6</t>
  </si>
  <si>
    <t xml:space="preserve">  14/7</t>
  </si>
  <si>
    <t xml:space="preserve"> 15/7</t>
  </si>
  <si>
    <t xml:space="preserve"> 2.07,0</t>
  </si>
  <si>
    <t xml:space="preserve"> 2.47,3</t>
  </si>
  <si>
    <t xml:space="preserve"> 2.02,5</t>
  </si>
  <si>
    <t xml:space="preserve"> 2.48,3</t>
  </si>
  <si>
    <t xml:space="preserve"> 9.45,1</t>
  </si>
  <si>
    <t xml:space="preserve"> 2.10,7</t>
  </si>
  <si>
    <t xml:space="preserve"> 2.53,2</t>
  </si>
  <si>
    <t xml:space="preserve"> 2.12,6</t>
  </si>
  <si>
    <t xml:space="preserve"> 2.59,1</t>
  </si>
  <si>
    <t>10.15,6</t>
  </si>
  <si>
    <t xml:space="preserve">  15/6</t>
  </si>
  <si>
    <t xml:space="preserve"> 14/2</t>
  </si>
  <si>
    <t xml:space="preserve"> 2.06,2</t>
  </si>
  <si>
    <t xml:space="preserve"> 2.41,3</t>
  </si>
  <si>
    <t xml:space="preserve"> 2.02,7</t>
  </si>
  <si>
    <t xml:space="preserve"> 2.42,8</t>
  </si>
  <si>
    <t xml:space="preserve"> 9.33,0</t>
  </si>
  <si>
    <t xml:space="preserve">  14/2</t>
  </si>
  <si>
    <t xml:space="preserve">  13/2</t>
  </si>
  <si>
    <t xml:space="preserve">  16/7</t>
  </si>
  <si>
    <t xml:space="preserve"> 17/3</t>
  </si>
  <si>
    <t xml:space="preserve"> 2.12,4</t>
  </si>
  <si>
    <t xml:space="preserve"> 2.53,5</t>
  </si>
  <si>
    <t xml:space="preserve"> 2.09,0</t>
  </si>
  <si>
    <t xml:space="preserve"> 2.54,0</t>
  </si>
  <si>
    <t>10.08,9</t>
  </si>
  <si>
    <t xml:space="preserve">  18/3</t>
  </si>
  <si>
    <t xml:space="preserve">  17/3</t>
  </si>
  <si>
    <t xml:space="preserve"> 18/8</t>
  </si>
  <si>
    <t>Ollino/Kütt</t>
  </si>
  <si>
    <t xml:space="preserve"> 1.54,3</t>
  </si>
  <si>
    <t xml:space="preserve"> 2.27,9</t>
  </si>
  <si>
    <t xml:space="preserve"> 1.52,7</t>
  </si>
  <si>
    <t xml:space="preserve"> 2.27,2</t>
  </si>
  <si>
    <t xml:space="preserve"> 8.42,1</t>
  </si>
  <si>
    <t>Sultanjants/Pōldsepp</t>
  </si>
  <si>
    <t xml:space="preserve"> 2.00,9</t>
  </si>
  <si>
    <t xml:space="preserve"> 2.40,4</t>
  </si>
  <si>
    <t xml:space="preserve"> 1.57,2</t>
  </si>
  <si>
    <t xml:space="preserve"> 2.43,3</t>
  </si>
  <si>
    <t xml:space="preserve"> 9.21,8</t>
  </si>
  <si>
    <t>+ 0.39,7</t>
  </si>
  <si>
    <t xml:space="preserve">  16/3</t>
  </si>
  <si>
    <t xml:space="preserve">  20/4</t>
  </si>
  <si>
    <t xml:space="preserve">  19/9</t>
  </si>
  <si>
    <t xml:space="preserve"> 19/4</t>
  </si>
  <si>
    <t xml:space="preserve"> 2.37,7</t>
  </si>
  <si>
    <t xml:space="preserve"> 3.24,4</t>
  </si>
  <si>
    <t xml:space="preserve"> 6.57,7</t>
  </si>
  <si>
    <t xml:space="preserve"> 7.39,4</t>
  </si>
  <si>
    <t>20.39,2</t>
  </si>
  <si>
    <t xml:space="preserve">  22/5</t>
  </si>
  <si>
    <t xml:space="preserve">  19/4</t>
  </si>
  <si>
    <t xml:space="preserve"> 2.05,1</t>
  </si>
  <si>
    <t xml:space="preserve"> 7.36,7</t>
  </si>
  <si>
    <t>24.18,9</t>
  </si>
  <si>
    <t xml:space="preserve">  15/2</t>
  </si>
  <si>
    <t xml:space="preserve"> 2.17,4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</si>
  <si>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</si>
  <si>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</si>
  <si>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</si>
  <si>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</si>
  <si>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</si>
  <si>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</si>
  <si>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</si>
  <si>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</si>
  <si>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</si>
  <si>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</si>
  <si>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</si>
  <si>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</si>
  <si>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</si>
  <si>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</si>
  <si>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</si>
  <si>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</si>
  <si>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</si>
  <si>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</si>
  <si>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</si>
  <si>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</si>
  <si>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8:52</t>
  </si>
  <si>
    <t xml:space="preserve"> 8.54,4</t>
  </si>
  <si>
    <t>+ 0.06,1</t>
  </si>
  <si>
    <t>+ 0.07,2</t>
  </si>
  <si>
    <t>+ 0.07,4</t>
  </si>
  <si>
    <t>+ 0.07,6</t>
  </si>
  <si>
    <t>+ 0.10,4</t>
  </si>
  <si>
    <t>+ 0.12,0</t>
  </si>
  <si>
    <t>+ 0.19,6</t>
  </si>
  <si>
    <t>+ 0.20,6</t>
  </si>
  <si>
    <t>+ 0.20,9</t>
  </si>
  <si>
    <t>+ 0.25,6</t>
  </si>
  <si>
    <t>+ 0.42,7</t>
  </si>
  <si>
    <t>+ 0.42,9</t>
  </si>
  <si>
    <t>+ 0.44,7</t>
  </si>
  <si>
    <t>+ 0.45,1</t>
  </si>
  <si>
    <t>+ 0.56,8</t>
  </si>
  <si>
    <t>+ 1.20,6</t>
  </si>
  <si>
    <t>+ 1.27,3</t>
  </si>
  <si>
    <t>+11.50,9</t>
  </si>
  <si>
    <t xml:space="preserve"> 20/9</t>
  </si>
  <si>
    <t xml:space="preserve"> 7.28,5</t>
  </si>
  <si>
    <t xml:space="preserve"> 6.54,6</t>
  </si>
  <si>
    <t xml:space="preserve"> 7.30,7</t>
  </si>
  <si>
    <t>23.57,1</t>
  </si>
  <si>
    <t xml:space="preserve">  20/9</t>
  </si>
  <si>
    <t>+15.08,8</t>
  </si>
  <si>
    <t>+15.30,6</t>
  </si>
  <si>
    <t xml:space="preserve"> 8:50</t>
  </si>
  <si>
    <t xml:space="preserve"> 8:53</t>
  </si>
  <si>
    <t>TC4B</t>
  </si>
  <si>
    <t xml:space="preserve">  26</t>
  </si>
  <si>
    <t xml:space="preserve"> 8:54</t>
  </si>
  <si>
    <t xml:space="preserve">  21/4</t>
  </si>
  <si>
    <t xml:space="preserve">  21/9</t>
  </si>
  <si>
    <t xml:space="preserve"> 21/1</t>
  </si>
  <si>
    <t xml:space="preserve">  20/1</t>
  </si>
  <si>
    <t xml:space="preserve">  19/1</t>
  </si>
  <si>
    <t xml:space="preserve"> 22/5</t>
  </si>
  <si>
    <t xml:space="preserve"> 7.25,4</t>
  </si>
  <si>
    <t xml:space="preserve"> 7.29,5</t>
  </si>
  <si>
    <t>24.06,9</t>
  </si>
  <si>
    <t>+15.18,6</t>
  </si>
  <si>
    <t xml:space="preserve">          Special stages</t>
  </si>
  <si>
    <t xml:space="preserve"> 2.02,9</t>
  </si>
  <si>
    <t xml:space="preserve"> 1.13,1</t>
  </si>
  <si>
    <t xml:space="preserve"> 2.02,0</t>
  </si>
  <si>
    <t xml:space="preserve"> 1.14,8</t>
  </si>
  <si>
    <t xml:space="preserve"> 1.12,8</t>
  </si>
  <si>
    <t xml:space="preserve"> 1.14,0</t>
  </si>
  <si>
    <t xml:space="preserve"> 2.04,6</t>
  </si>
  <si>
    <t xml:space="preserve"> 1.11,9</t>
  </si>
  <si>
    <t xml:space="preserve"> 2.02,6</t>
  </si>
  <si>
    <t xml:space="preserve"> 1.15,5</t>
  </si>
  <si>
    <t xml:space="preserve"> 2.05,4</t>
  </si>
  <si>
    <t xml:space="preserve"> 1.16,5</t>
  </si>
  <si>
    <t xml:space="preserve">   7/2</t>
  </si>
  <si>
    <t xml:space="preserve"> 2.03,7</t>
  </si>
  <si>
    <t xml:space="preserve"> 1.14,3</t>
  </si>
  <si>
    <t xml:space="preserve"> 2.06,7</t>
  </si>
  <si>
    <t xml:space="preserve"> 1.15,8</t>
  </si>
  <si>
    <t xml:space="preserve">   5/2</t>
  </si>
  <si>
    <t xml:space="preserve">   8/3</t>
  </si>
  <si>
    <t xml:space="preserve"> 2.08,2</t>
  </si>
  <si>
    <t xml:space="preserve"> 1.13,5</t>
  </si>
  <si>
    <t xml:space="preserve">   4/3</t>
  </si>
  <si>
    <t xml:space="preserve"> 2.08,7</t>
  </si>
  <si>
    <t xml:space="preserve"> 1.15,3</t>
  </si>
  <si>
    <t xml:space="preserve"> 2.04,5</t>
  </si>
  <si>
    <t xml:space="preserve"> 1.16,0</t>
  </si>
  <si>
    <t xml:space="preserve"> 2.06,6</t>
  </si>
  <si>
    <t xml:space="preserve"> 1.16,3</t>
  </si>
  <si>
    <t xml:space="preserve"> 2.04,7</t>
  </si>
  <si>
    <t xml:space="preserve"> 1.16,7</t>
  </si>
  <si>
    <t xml:space="preserve">   6/1</t>
  </si>
  <si>
    <t xml:space="preserve">   8/1</t>
  </si>
  <si>
    <t xml:space="preserve">   5/1</t>
  </si>
  <si>
    <t xml:space="preserve"> 1.17,1</t>
  </si>
  <si>
    <t xml:space="preserve"> 2.09,4</t>
  </si>
  <si>
    <t xml:space="preserve"> 2.08,8</t>
  </si>
  <si>
    <t xml:space="preserve"> 1.17,4</t>
  </si>
  <si>
    <t xml:space="preserve"> 2.07,5</t>
  </si>
  <si>
    <t xml:space="preserve"> 1.17,2</t>
  </si>
  <si>
    <t xml:space="preserve"> 2.12,8</t>
  </si>
  <si>
    <t xml:space="preserve"> 1.20,5</t>
  </si>
  <si>
    <t xml:space="preserve"> 2.10,6</t>
  </si>
  <si>
    <t xml:space="preserve"> 1.19,9</t>
  </si>
  <si>
    <t xml:space="preserve">  12/2</t>
  </si>
  <si>
    <t xml:space="preserve">  11/2</t>
  </si>
  <si>
    <t xml:space="preserve"> 6.11,9</t>
  </si>
  <si>
    <t xml:space="preserve"> 7.02,0</t>
  </si>
  <si>
    <t>OFF</t>
  </si>
  <si>
    <t xml:space="preserve"> 2.15,0</t>
  </si>
  <si>
    <t xml:space="preserve"> 1.21,7</t>
  </si>
  <si>
    <t xml:space="preserve"> 2.15,5</t>
  </si>
  <si>
    <t xml:space="preserve">  15/8</t>
  </si>
  <si>
    <t xml:space="preserve"> 2.19,2</t>
  </si>
  <si>
    <t xml:space="preserve"> 1.26,5</t>
  </si>
  <si>
    <t xml:space="preserve"> 2.16,4</t>
  </si>
  <si>
    <t xml:space="preserve"> 1.25,8</t>
  </si>
  <si>
    <t xml:space="preserve"> 2.14,4</t>
  </si>
  <si>
    <t xml:space="preserve"> 1.19,5</t>
  </si>
  <si>
    <t xml:space="preserve"> 2.11,0</t>
  </si>
  <si>
    <t xml:space="preserve"> 1.20,0</t>
  </si>
  <si>
    <t xml:space="preserve">  11/6</t>
  </si>
  <si>
    <t xml:space="preserve"> 2.08,9</t>
  </si>
  <si>
    <t xml:space="preserve"> 2.04,3</t>
  </si>
  <si>
    <t xml:space="preserve"> 1.13,9</t>
  </si>
  <si>
    <t xml:space="preserve"> 2.01,3</t>
  </si>
  <si>
    <t xml:space="preserve"> 1.13,7</t>
  </si>
  <si>
    <t xml:space="preserve"> 2.08,4</t>
  </si>
  <si>
    <t xml:space="preserve"> 1.15,9</t>
  </si>
  <si>
    <t xml:space="preserve">   7/5</t>
  </si>
  <si>
    <t xml:space="preserve">  12/7</t>
  </si>
  <si>
    <t xml:space="preserve">  18/9</t>
  </si>
  <si>
    <t xml:space="preserve">  16/8</t>
  </si>
  <si>
    <t xml:space="preserve">  19/3</t>
  </si>
  <si>
    <t xml:space="preserve">  15/3</t>
  </si>
  <si>
    <t xml:space="preserve"> 2.39,9</t>
  </si>
  <si>
    <t xml:space="preserve"> 1.33,6</t>
  </si>
  <si>
    <t xml:space="preserve"> 2.30,3</t>
  </si>
  <si>
    <t xml:space="preserve"> 1.31,6</t>
  </si>
  <si>
    <t xml:space="preserve"> 0.50</t>
  </si>
  <si>
    <t xml:space="preserve">  18/4</t>
  </si>
  <si>
    <t xml:space="preserve">  16/4</t>
  </si>
  <si>
    <t xml:space="preserve"> 16/1</t>
  </si>
  <si>
    <t xml:space="preserve"> 2.13,0</t>
  </si>
  <si>
    <t xml:space="preserve"> 1.21,2</t>
  </si>
  <si>
    <t xml:space="preserve"> 2.14,8</t>
  </si>
  <si>
    <t xml:space="preserve">  16/1</t>
  </si>
  <si>
    <t xml:space="preserve">  15/1</t>
  </si>
  <si>
    <t xml:space="preserve">  13/1</t>
  </si>
  <si>
    <t xml:space="preserve">  14/1</t>
  </si>
  <si>
    <t>TRANSMISSION</t>
  </si>
  <si>
    <t xml:space="preserve"> 2.07,7</t>
  </si>
  <si>
    <t xml:space="preserve"> 1.14,7</t>
  </si>
  <si>
    <t xml:space="preserve">  13/5</t>
  </si>
  <si>
    <t xml:space="preserve"> 7.01,3</t>
  </si>
  <si>
    <t xml:space="preserve"> 6.13,7</t>
  </si>
  <si>
    <t xml:space="preserve"> 6.14,0</t>
  </si>
  <si>
    <t xml:space="preserve"> 17/9</t>
  </si>
  <si>
    <t>TC4D</t>
  </si>
  <si>
    <t>5 min. late</t>
  </si>
  <si>
    <t xml:space="preserve">   1</t>
  </si>
  <si>
    <t>SS5S</t>
  </si>
  <si>
    <t xml:space="preserve">   7</t>
  </si>
  <si>
    <t>SS7S</t>
  </si>
  <si>
    <t xml:space="preserve">  23</t>
  </si>
  <si>
    <t xml:space="preserve">  7/1</t>
  </si>
  <si>
    <t xml:space="preserve">  8/4</t>
  </si>
  <si>
    <t xml:space="preserve"> 0.20</t>
  </si>
  <si>
    <t>SS6</t>
  </si>
  <si>
    <t>tünn</t>
  </si>
  <si>
    <t>0.20</t>
  </si>
  <si>
    <t>SS1</t>
  </si>
  <si>
    <t>Koolitare</t>
  </si>
  <si>
    <t xml:space="preserve">  92.92 km/h</t>
  </si>
  <si>
    <t xml:space="preserve">  97.47 km/h</t>
  </si>
  <si>
    <t xml:space="preserve">  97.30 km/h</t>
  </si>
  <si>
    <t xml:space="preserve">  81.22 km/h</t>
  </si>
  <si>
    <t xml:space="preserve"> 3.10 km</t>
  </si>
  <si>
    <t xml:space="preserve"> 19 Popov/Järvet</t>
  </si>
  <si>
    <t xml:space="preserve">  9 Plangi/Sarapuu</t>
  </si>
  <si>
    <t xml:space="preserve">  1 Kelement/Kasesalu</t>
  </si>
  <si>
    <t xml:space="preserve"> 26 Rüga/Ojasaar</t>
  </si>
  <si>
    <t>SS2</t>
  </si>
  <si>
    <t>Hellenurme</t>
  </si>
  <si>
    <t xml:space="preserve">  82.71 km/h</t>
  </si>
  <si>
    <t xml:space="preserve">  87.27 km/h</t>
  </si>
  <si>
    <t xml:space="preserve">  89.13 km/h</t>
  </si>
  <si>
    <t xml:space="preserve">  29.10 km/h</t>
  </si>
  <si>
    <t xml:space="preserve"> 3.60 km</t>
  </si>
  <si>
    <t>SS3</t>
  </si>
  <si>
    <t>Koolitare2</t>
  </si>
  <si>
    <t xml:space="preserve">  94.82 km/h</t>
  </si>
  <si>
    <t xml:space="preserve">  97.38 km/h</t>
  </si>
  <si>
    <t xml:space="preserve">  26.92 km/h</t>
  </si>
  <si>
    <t>SS4</t>
  </si>
  <si>
    <t>Hellenurme2</t>
  </si>
  <si>
    <t xml:space="preserve">  81.30 km/h</t>
  </si>
  <si>
    <t xml:space="preserve">  86.00 km/h</t>
  </si>
  <si>
    <t xml:space="preserve">  86.69 km/h</t>
  </si>
  <si>
    <t xml:space="preserve">  28.83 km/h</t>
  </si>
  <si>
    <t xml:space="preserve">  6 Rattasep/Moks</t>
  </si>
  <si>
    <t>SS5</t>
  </si>
  <si>
    <t>Raiga</t>
  </si>
  <si>
    <t xml:space="preserve">  90.43 km/h</t>
  </si>
  <si>
    <t xml:space="preserve">  93.15 km/h</t>
  </si>
  <si>
    <t xml:space="preserve">  93.45 km/h</t>
  </si>
  <si>
    <t xml:space="preserve">  86.08 km/h</t>
  </si>
  <si>
    <t xml:space="preserve"> 3.18 km</t>
  </si>
  <si>
    <t xml:space="preserve">  2 Kers/Tuur</t>
  </si>
  <si>
    <t>Lutike</t>
  </si>
  <si>
    <t xml:space="preserve">  94.36 km/h</t>
  </si>
  <si>
    <t xml:space="preserve"> 100.14 km/h</t>
  </si>
  <si>
    <t xml:space="preserve">  98.90 km/h</t>
  </si>
  <si>
    <t xml:space="preserve">  88.67 km/h</t>
  </si>
  <si>
    <t xml:space="preserve"> 2.00 km</t>
  </si>
  <si>
    <t xml:space="preserve"> 12 Ojaperv/Talve</t>
  </si>
  <si>
    <t>SS7</t>
  </si>
  <si>
    <t>Raiga2</t>
  </si>
  <si>
    <t xml:space="preserve">  91.80 km/h</t>
  </si>
  <si>
    <t xml:space="preserve">  93.84 km/h</t>
  </si>
  <si>
    <t xml:space="preserve">  84.93 km/h</t>
  </si>
  <si>
    <t>SS8</t>
  </si>
  <si>
    <t>Lutike2</t>
  </si>
  <si>
    <t xml:space="preserve">  93.87 km/h</t>
  </si>
  <si>
    <t xml:space="preserve">  88.13 km/h</t>
  </si>
  <si>
    <t xml:space="preserve">  97.64 km/h</t>
  </si>
  <si>
    <t xml:space="preserve"> 27 Ollino/Kütt</t>
  </si>
  <si>
    <t xml:space="preserve">  87.63 km/h</t>
  </si>
  <si>
    <t xml:space="preserve">  99.02 km/h</t>
  </si>
  <si>
    <t xml:space="preserve">  88.04 km/h</t>
  </si>
  <si>
    <t xml:space="preserve">  92.10 km/h</t>
  </si>
  <si>
    <t xml:space="preserve">  97.43 km/h</t>
  </si>
  <si>
    <t xml:space="preserve">  94.38 km/h</t>
  </si>
  <si>
    <t xml:space="preserve">  97.69 km/h</t>
  </si>
  <si>
    <t>-</t>
  </si>
  <si>
    <t xml:space="preserve">   3</t>
  </si>
  <si>
    <t>SS6S</t>
  </si>
  <si>
    <t xml:space="preserve"> 2.01,8</t>
  </si>
  <si>
    <t xml:space="preserve"> 1.15,1</t>
  </si>
  <si>
    <t>20.39,7</t>
  </si>
  <si>
    <t xml:space="preserve"> 1.14,5</t>
  </si>
  <si>
    <t>20.46,4</t>
  </si>
  <si>
    <t>+ 0.06,7</t>
  </si>
  <si>
    <t xml:space="preserve"> 2.02,8</t>
  </si>
  <si>
    <t xml:space="preserve"> 1.14,6</t>
  </si>
  <si>
    <t>20.50,7</t>
  </si>
  <si>
    <t>+ 0.11,0</t>
  </si>
  <si>
    <t xml:space="preserve"> 2.02,1</t>
  </si>
  <si>
    <t>21.01,4</t>
  </si>
  <si>
    <t>+ 0.21,7</t>
  </si>
  <si>
    <t xml:space="preserve">  4/3</t>
  </si>
  <si>
    <t xml:space="preserve"> 2.03,0</t>
  </si>
  <si>
    <t xml:space="preserve"> 2.01,9</t>
  </si>
  <si>
    <t xml:space="preserve"> 1.13,6</t>
  </si>
  <si>
    <t>20.59,5</t>
  </si>
  <si>
    <t>+ 0.19,8</t>
  </si>
  <si>
    <t xml:space="preserve">  5/2</t>
  </si>
  <si>
    <t xml:space="preserve"> 2.03,1</t>
  </si>
  <si>
    <t xml:space="preserve"> 1.14,4</t>
  </si>
  <si>
    <t>21.02,3</t>
  </si>
  <si>
    <t>+ 0.22,6</t>
  </si>
  <si>
    <t>21.20,7</t>
  </si>
  <si>
    <t>+ 0.41,0</t>
  </si>
  <si>
    <t xml:space="preserve"> 1.17,0</t>
  </si>
  <si>
    <t>21.38,8</t>
  </si>
  <si>
    <t>+ 0.59,1</t>
  </si>
  <si>
    <t xml:space="preserve"> 2.05,6</t>
  </si>
  <si>
    <t xml:space="preserve"> 2.05,5</t>
  </si>
  <si>
    <t xml:space="preserve"> 1.16,8</t>
  </si>
  <si>
    <t>22.03,0</t>
  </si>
  <si>
    <t>+ 1.23,3</t>
  </si>
  <si>
    <t xml:space="preserve"> 2.06,3</t>
  </si>
  <si>
    <t xml:space="preserve"> 2.07,9</t>
  </si>
  <si>
    <t xml:space="preserve"> 1.17,5</t>
  </si>
  <si>
    <t>22.07,7</t>
  </si>
  <si>
    <t>+ 1.28,0</t>
  </si>
  <si>
    <t xml:space="preserve"> 11/6</t>
  </si>
  <si>
    <t xml:space="preserve"> 2.08,3</t>
  </si>
  <si>
    <t xml:space="preserve"> 2.11,3</t>
  </si>
  <si>
    <t>37.01,6</t>
  </si>
  <si>
    <t>+16.21,9</t>
  </si>
  <si>
    <t xml:space="preserve"> 2.15,1</t>
  </si>
  <si>
    <t xml:space="preserve"> 2.15,8</t>
  </si>
  <si>
    <t xml:space="preserve"> 1.22,7</t>
  </si>
  <si>
    <t>23.21,9</t>
  </si>
  <si>
    <t xml:space="preserve">  17/9</t>
  </si>
  <si>
    <t xml:space="preserve">  16/9</t>
  </si>
  <si>
    <t xml:space="preserve">  15/9</t>
  </si>
  <si>
    <t>+ 2.42,2</t>
  </si>
  <si>
    <t xml:space="preserve"> 12/2</t>
  </si>
  <si>
    <t xml:space="preserve"> 2.16,1</t>
  </si>
  <si>
    <t xml:space="preserve"> 1.25,0</t>
  </si>
  <si>
    <t>23.32,7</t>
  </si>
  <si>
    <t xml:space="preserve">  16/2</t>
  </si>
  <si>
    <t>+ 2.53,0</t>
  </si>
  <si>
    <t xml:space="preserve"> 13/7</t>
  </si>
  <si>
    <t xml:space="preserve"> 2.10,5</t>
  </si>
  <si>
    <t xml:space="preserve"> 2.15,6</t>
  </si>
  <si>
    <t>31.55,5</t>
  </si>
  <si>
    <t xml:space="preserve">  14/8</t>
  </si>
  <si>
    <t>+11.15,8</t>
  </si>
  <si>
    <t xml:space="preserve"> 14/8</t>
  </si>
  <si>
    <t xml:space="preserve"> 2.07,1</t>
  </si>
  <si>
    <t xml:space="preserve"> 1.18,1</t>
  </si>
  <si>
    <t>36.18,6</t>
  </si>
  <si>
    <t>+15.38,9</t>
  </si>
  <si>
    <t xml:space="preserve"> 15/3</t>
  </si>
  <si>
    <t xml:space="preserve"> 2.32,9</t>
  </si>
  <si>
    <t xml:space="preserve"> 2.34,7</t>
  </si>
  <si>
    <t xml:space="preserve"> 1.37,4</t>
  </si>
  <si>
    <t>36.29,6</t>
  </si>
  <si>
    <t>+15.49,9</t>
  </si>
  <si>
    <t xml:space="preserve"> 2.11,1</t>
  </si>
  <si>
    <t xml:space="preserve"> 2.10,8</t>
  </si>
  <si>
    <t xml:space="preserve"> 1.20,4</t>
  </si>
  <si>
    <t>36.59,9</t>
  </si>
  <si>
    <t>+16.20,2</t>
  </si>
  <si>
    <t xml:space="preserve"> 2.10,3</t>
  </si>
  <si>
    <t>AXLE</t>
  </si>
  <si>
    <t xml:space="preserve"> 1.58,9</t>
  </si>
  <si>
    <t xml:space="preserve"> 1.59,7</t>
  </si>
  <si>
    <t xml:space="preserve"> 1.12,3</t>
  </si>
  <si>
    <t>20.26,2</t>
  </si>
  <si>
    <t xml:space="preserve"> 2.11,5</t>
  </si>
  <si>
    <t>TC8B</t>
  </si>
  <si>
    <t xml:space="preserve">  20</t>
  </si>
  <si>
    <t>SS11S</t>
  </si>
  <si>
    <t>Started   22 /  Finished   17</t>
  </si>
  <si>
    <t xml:space="preserve">   9</t>
  </si>
  <si>
    <t xml:space="preserve">   2</t>
  </si>
  <si>
    <t xml:space="preserve">  12</t>
  </si>
  <si>
    <t xml:space="preserve">  10</t>
  </si>
  <si>
    <t xml:space="preserve">   6</t>
  </si>
  <si>
    <t xml:space="preserve">   4</t>
  </si>
  <si>
    <t xml:space="preserve">  19</t>
  </si>
  <si>
    <t xml:space="preserve">  14</t>
  </si>
  <si>
    <t xml:space="preserve">   5</t>
  </si>
  <si>
    <t xml:space="preserve">  16</t>
  </si>
  <si>
    <t>Started    5 /  Finished    3</t>
  </si>
  <si>
    <t xml:space="preserve">  21</t>
  </si>
  <si>
    <t>+ 2.12,0</t>
  </si>
  <si>
    <t xml:space="preserve">  24</t>
  </si>
  <si>
    <t>+15.08,9</t>
  </si>
  <si>
    <t>Started    9 /  Finished    9</t>
  </si>
  <si>
    <t>Started    7 /  Finished    4</t>
  </si>
  <si>
    <t>+ 0.15,0</t>
  </si>
  <si>
    <t>+ 0.15,9</t>
  </si>
  <si>
    <t>Started    1 /  Finished    1</t>
  </si>
  <si>
    <t>41.42,0</t>
  </si>
  <si>
    <t>43.07,2</t>
  </si>
  <si>
    <t>Avg.speed of winner  93.27 km/h</t>
  </si>
  <si>
    <t>SS9</t>
  </si>
  <si>
    <t>Raiga3</t>
  </si>
  <si>
    <t xml:space="preserve">  92.32 km/h</t>
  </si>
  <si>
    <t xml:space="preserve">  94.07 km/h</t>
  </si>
  <si>
    <t xml:space="preserve">  87.32 km/h</t>
  </si>
  <si>
    <t>SS10</t>
  </si>
  <si>
    <t>Raiga4</t>
  </si>
  <si>
    <t xml:space="preserve">  93.30 km/h</t>
  </si>
  <si>
    <t xml:space="preserve">  93.99 km/h</t>
  </si>
  <si>
    <t xml:space="preserve">  87.52 km/h</t>
  </si>
  <si>
    <t>SS11</t>
  </si>
  <si>
    <t>Lutike3</t>
  </si>
  <si>
    <t xml:space="preserve">  94.99 km/h</t>
  </si>
  <si>
    <t xml:space="preserve">  97.83 km/h</t>
  </si>
  <si>
    <t xml:space="preserve">  96.77 km/h</t>
  </si>
  <si>
    <t xml:space="preserve">  89.55 km/h</t>
  </si>
  <si>
    <t xml:space="preserve"> 10 Kangur/Haug</t>
  </si>
  <si>
    <t xml:space="preserve">  4 Tiisler/Müürsepp</t>
  </si>
  <si>
    <t>Total 32.12 km</t>
  </si>
  <si>
    <t xml:space="preserve">  96.28 km/h</t>
  </si>
  <si>
    <t xml:space="preserve">  95.64 km/h</t>
  </si>
  <si>
    <t xml:space="preserve">  99.59 km/h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</si>
</sst>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;[Red]0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sz val="8"/>
      <color indexed="9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4" fillId="6" borderId="1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1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10" fillId="6" borderId="0" xfId="0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49" fontId="2" fillId="6" borderId="3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left"/>
    </xf>
    <xf numFmtId="49" fontId="5" fillId="6" borderId="7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/>
    </xf>
    <xf numFmtId="49" fontId="5" fillId="6" borderId="12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7" fillId="6" borderId="9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14" fillId="0" borderId="0" xfId="0" applyFont="1" applyAlignment="1">
      <alignment/>
    </xf>
    <xf numFmtId="0" fontId="15" fillId="3" borderId="7" xfId="0" applyFont="1" applyFill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3" borderId="3" xfId="0" applyFill="1" applyBorder="1" applyAlignment="1">
      <alignment/>
    </xf>
    <xf numFmtId="0" fontId="3" fillId="5" borderId="7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10" xfId="0" applyFont="1" applyBorder="1" applyAlignment="1" quotePrefix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4" fillId="6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9" fontId="14" fillId="0" borderId="2" xfId="0" applyNumberFormat="1" applyFont="1" applyBorder="1" applyAlignment="1">
      <alignment/>
    </xf>
    <xf numFmtId="0" fontId="8" fillId="4" borderId="0" xfId="0" applyFont="1" applyFill="1" applyAlignment="1" quotePrefix="1">
      <alignment horizontal="center"/>
    </xf>
    <xf numFmtId="49" fontId="1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6" borderId="0" xfId="0" applyFont="1" applyFill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indent="1"/>
    </xf>
    <xf numFmtId="49" fontId="4" fillId="0" borderId="0" xfId="0" applyNumberFormat="1" applyFont="1" applyBorder="1" applyAlignment="1">
      <alignment horizontal="right" indent="1"/>
    </xf>
    <xf numFmtId="49" fontId="7" fillId="6" borderId="0" xfId="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12" xfId="0" applyNumberFormat="1" applyFont="1" applyBorder="1" applyAlignment="1">
      <alignment horizontal="left" indent="1"/>
    </xf>
    <xf numFmtId="49" fontId="7" fillId="6" borderId="8" xfId="0" applyNumberFormat="1" applyFont="1" applyFill="1" applyBorder="1" applyAlignment="1">
      <alignment horizontal="left" indent="1"/>
    </xf>
    <xf numFmtId="0" fontId="7" fillId="6" borderId="5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right"/>
    </xf>
    <xf numFmtId="49" fontId="2" fillId="6" borderId="0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>
      <alignment horizontal="center"/>
    </xf>
    <xf numFmtId="20" fontId="2" fillId="6" borderId="3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5" borderId="7" xfId="0" applyFont="1" applyFill="1" applyBorder="1" applyAlignment="1">
      <alignment horizontal="left"/>
    </xf>
    <xf numFmtId="0" fontId="2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33"/>
  <sheetViews>
    <sheetView workbookViewId="0" topLeftCell="A1">
      <selection activeCell="H19" activeCellId="1" sqref="B19:E20 H19:H20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2.140625" style="0" customWidth="1"/>
    <col min="5" max="5" width="20.28125" style="0" customWidth="1"/>
    <col min="6" max="6" width="7.00390625" style="0" customWidth="1"/>
    <col min="7" max="7" width="27.421875" style="0" customWidth="1"/>
    <col min="8" max="8" width="21.00390625" style="0" customWidth="1"/>
    <col min="9" max="9" width="8.28125" style="0" bestFit="1" customWidth="1"/>
    <col min="10" max="10" width="9.140625" style="181" customWidth="1"/>
  </cols>
  <sheetData>
    <row r="1" ht="15">
      <c r="F1" s="63" t="s">
        <v>147</v>
      </c>
    </row>
    <row r="2" spans="2:9" ht="15">
      <c r="B2" s="2"/>
      <c r="C2" s="3"/>
      <c r="F2" s="63" t="s">
        <v>222</v>
      </c>
      <c r="H2" s="157"/>
      <c r="I2" s="158"/>
    </row>
    <row r="3" spans="2:9" ht="15">
      <c r="B3" s="2"/>
      <c r="C3" s="3"/>
      <c r="F3" s="63" t="s">
        <v>223</v>
      </c>
      <c r="H3" s="189"/>
      <c r="I3" s="190"/>
    </row>
    <row r="4" spans="2:9" ht="15">
      <c r="B4" s="2"/>
      <c r="C4" s="3"/>
      <c r="F4" s="63" t="s">
        <v>224</v>
      </c>
      <c r="H4" s="150" t="s">
        <v>96</v>
      </c>
      <c r="I4" s="115" t="s">
        <v>261</v>
      </c>
    </row>
    <row r="5" spans="3:9" ht="12.75">
      <c r="C5" s="3"/>
      <c r="H5" s="150" t="s">
        <v>97</v>
      </c>
      <c r="I5" s="115" t="s">
        <v>262</v>
      </c>
    </row>
    <row r="6" spans="2:9" ht="15">
      <c r="B6" s="21" t="s">
        <v>16</v>
      </c>
      <c r="C6" s="3"/>
      <c r="H6" s="150" t="s">
        <v>98</v>
      </c>
      <c r="I6" s="115" t="s">
        <v>263</v>
      </c>
    </row>
    <row r="7" spans="2:9" ht="12.75">
      <c r="B7" s="5" t="s">
        <v>17</v>
      </c>
      <c r="C7" s="6" t="s">
        <v>18</v>
      </c>
      <c r="D7" s="7" t="s">
        <v>19</v>
      </c>
      <c r="E7" s="8" t="s">
        <v>20</v>
      </c>
      <c r="F7" s="7" t="s">
        <v>21</v>
      </c>
      <c r="G7" s="7" t="s">
        <v>22</v>
      </c>
      <c r="H7" s="7" t="s">
        <v>23</v>
      </c>
      <c r="I7" s="9" t="s">
        <v>24</v>
      </c>
    </row>
    <row r="8" spans="1:9" ht="15" customHeight="1">
      <c r="A8" s="140" t="s">
        <v>105</v>
      </c>
      <c r="B8" s="141" t="s">
        <v>28</v>
      </c>
      <c r="C8" s="138" t="s">
        <v>132</v>
      </c>
      <c r="D8" s="139" t="s">
        <v>78</v>
      </c>
      <c r="E8" s="139" t="s">
        <v>79</v>
      </c>
      <c r="F8" s="139" t="s">
        <v>52</v>
      </c>
      <c r="G8" s="139" t="s">
        <v>59</v>
      </c>
      <c r="H8" s="139" t="s">
        <v>11</v>
      </c>
      <c r="I8" s="115" t="s">
        <v>225</v>
      </c>
    </row>
    <row r="9" spans="1:9" ht="15" customHeight="1">
      <c r="A9" s="140" t="s">
        <v>106</v>
      </c>
      <c r="B9" s="141" t="s">
        <v>29</v>
      </c>
      <c r="C9" s="138" t="s">
        <v>132</v>
      </c>
      <c r="D9" s="139" t="s">
        <v>67</v>
      </c>
      <c r="E9" s="139" t="s">
        <v>226</v>
      </c>
      <c r="F9" s="139" t="s">
        <v>52</v>
      </c>
      <c r="G9" s="139" t="s">
        <v>68</v>
      </c>
      <c r="H9" s="139" t="s">
        <v>131</v>
      </c>
      <c r="I9" s="115" t="s">
        <v>227</v>
      </c>
    </row>
    <row r="10" spans="1:9" ht="15" customHeight="1">
      <c r="A10" s="140" t="s">
        <v>107</v>
      </c>
      <c r="B10" s="141" t="s">
        <v>30</v>
      </c>
      <c r="C10" s="138" t="s">
        <v>132</v>
      </c>
      <c r="D10" s="139" t="s">
        <v>5</v>
      </c>
      <c r="E10" s="139" t="s">
        <v>228</v>
      </c>
      <c r="F10" s="139" t="s">
        <v>52</v>
      </c>
      <c r="G10" s="139" t="s">
        <v>229</v>
      </c>
      <c r="H10" s="139" t="s">
        <v>64</v>
      </c>
      <c r="I10" s="115" t="s">
        <v>230</v>
      </c>
    </row>
    <row r="11" spans="1:9" ht="15" customHeight="1">
      <c r="A11" s="140" t="s">
        <v>108</v>
      </c>
      <c r="B11" s="141" t="s">
        <v>31</v>
      </c>
      <c r="C11" s="138" t="s">
        <v>132</v>
      </c>
      <c r="D11" s="139" t="s">
        <v>6</v>
      </c>
      <c r="E11" s="139" t="s">
        <v>231</v>
      </c>
      <c r="F11" s="139" t="s">
        <v>52</v>
      </c>
      <c r="G11" s="139" t="s">
        <v>229</v>
      </c>
      <c r="H11" s="139" t="s">
        <v>64</v>
      </c>
      <c r="I11" s="115" t="s">
        <v>232</v>
      </c>
    </row>
    <row r="12" spans="1:9" ht="15" customHeight="1">
      <c r="A12" s="140" t="s">
        <v>109</v>
      </c>
      <c r="B12" s="141" t="s">
        <v>32</v>
      </c>
      <c r="C12" s="138" t="s">
        <v>132</v>
      </c>
      <c r="D12" s="139" t="s">
        <v>233</v>
      </c>
      <c r="E12" s="139" t="s">
        <v>234</v>
      </c>
      <c r="F12" s="139" t="s">
        <v>52</v>
      </c>
      <c r="G12" s="139" t="s">
        <v>138</v>
      </c>
      <c r="H12" s="139" t="s">
        <v>64</v>
      </c>
      <c r="I12" s="115" t="s">
        <v>235</v>
      </c>
    </row>
    <row r="13" spans="1:9" ht="15" customHeight="1">
      <c r="A13" s="140" t="s">
        <v>110</v>
      </c>
      <c r="B13" s="141" t="s">
        <v>33</v>
      </c>
      <c r="C13" s="138" t="s">
        <v>132</v>
      </c>
      <c r="D13" s="139" t="s">
        <v>136</v>
      </c>
      <c r="E13" s="139" t="s">
        <v>137</v>
      </c>
      <c r="F13" s="139" t="s">
        <v>52</v>
      </c>
      <c r="G13" s="139" t="s">
        <v>138</v>
      </c>
      <c r="H13" s="139" t="s">
        <v>64</v>
      </c>
      <c r="I13" s="115" t="s">
        <v>236</v>
      </c>
    </row>
    <row r="14" spans="1:9" ht="15" customHeight="1">
      <c r="A14" s="140" t="s">
        <v>111</v>
      </c>
      <c r="B14" s="141" t="s">
        <v>34</v>
      </c>
      <c r="C14" s="138" t="s">
        <v>132</v>
      </c>
      <c r="D14" s="139" t="s">
        <v>237</v>
      </c>
      <c r="E14" s="139" t="s">
        <v>238</v>
      </c>
      <c r="F14" s="139" t="s">
        <v>52</v>
      </c>
      <c r="G14" s="139" t="s">
        <v>8</v>
      </c>
      <c r="H14" s="139" t="s">
        <v>131</v>
      </c>
      <c r="I14" s="115" t="s">
        <v>239</v>
      </c>
    </row>
    <row r="15" spans="1:9" ht="15" customHeight="1">
      <c r="A15" s="140" t="s">
        <v>112</v>
      </c>
      <c r="B15" s="141" t="s">
        <v>36</v>
      </c>
      <c r="C15" s="138" t="s">
        <v>240</v>
      </c>
      <c r="D15" s="139" t="s">
        <v>1</v>
      </c>
      <c r="E15" s="139" t="s">
        <v>80</v>
      </c>
      <c r="F15" s="139" t="s">
        <v>52</v>
      </c>
      <c r="G15" s="139" t="s">
        <v>229</v>
      </c>
      <c r="H15" s="139" t="s">
        <v>241</v>
      </c>
      <c r="I15" s="115" t="s">
        <v>242</v>
      </c>
    </row>
    <row r="16" spans="1:9" ht="15" customHeight="1">
      <c r="A16" s="140" t="s">
        <v>113</v>
      </c>
      <c r="B16" s="141" t="s">
        <v>37</v>
      </c>
      <c r="C16" s="138" t="s">
        <v>240</v>
      </c>
      <c r="D16" s="139" t="s">
        <v>0</v>
      </c>
      <c r="E16" s="139" t="s">
        <v>135</v>
      </c>
      <c r="F16" s="139" t="s">
        <v>52</v>
      </c>
      <c r="G16" s="139" t="s">
        <v>81</v>
      </c>
      <c r="H16" s="139" t="s">
        <v>11</v>
      </c>
      <c r="I16" s="115" t="s">
        <v>243</v>
      </c>
    </row>
    <row r="17" spans="1:9" ht="15" customHeight="1">
      <c r="A17" s="140" t="s">
        <v>114</v>
      </c>
      <c r="B17" s="141" t="s">
        <v>38</v>
      </c>
      <c r="C17" s="138" t="s">
        <v>240</v>
      </c>
      <c r="D17" s="139" t="s">
        <v>221</v>
      </c>
      <c r="E17" s="139" t="s">
        <v>133</v>
      </c>
      <c r="F17" s="139" t="s">
        <v>52</v>
      </c>
      <c r="G17" s="139" t="s">
        <v>58</v>
      </c>
      <c r="H17" s="139" t="s">
        <v>103</v>
      </c>
      <c r="I17" s="115" t="s">
        <v>244</v>
      </c>
    </row>
    <row r="18" spans="1:9" ht="15" customHeight="1">
      <c r="A18" s="140" t="s">
        <v>115</v>
      </c>
      <c r="B18" s="141" t="s">
        <v>48</v>
      </c>
      <c r="C18" s="138" t="s">
        <v>240</v>
      </c>
      <c r="D18" s="139" t="s">
        <v>4</v>
      </c>
      <c r="E18" s="139" t="s">
        <v>124</v>
      </c>
      <c r="F18" s="139" t="s">
        <v>52</v>
      </c>
      <c r="G18" s="139" t="s">
        <v>58</v>
      </c>
      <c r="H18" s="139" t="s">
        <v>131</v>
      </c>
      <c r="I18" s="115" t="s">
        <v>245</v>
      </c>
    </row>
    <row r="19" spans="1:9" ht="15" customHeight="1">
      <c r="A19" s="140" t="s">
        <v>116</v>
      </c>
      <c r="B19" s="141" t="s">
        <v>60</v>
      </c>
      <c r="C19" s="138" t="s">
        <v>240</v>
      </c>
      <c r="D19" s="139" t="s">
        <v>2</v>
      </c>
      <c r="E19" s="139" t="s">
        <v>134</v>
      </c>
      <c r="F19" s="139" t="s">
        <v>52</v>
      </c>
      <c r="G19" s="139" t="s">
        <v>69</v>
      </c>
      <c r="H19" s="139" t="s">
        <v>9</v>
      </c>
      <c r="I19" s="115" t="s">
        <v>246</v>
      </c>
    </row>
    <row r="20" spans="1:9" ht="15" customHeight="1">
      <c r="A20" s="140" t="s">
        <v>117</v>
      </c>
      <c r="B20" s="141" t="s">
        <v>99</v>
      </c>
      <c r="C20" s="138" t="s">
        <v>240</v>
      </c>
      <c r="D20" s="139" t="s">
        <v>93</v>
      </c>
      <c r="E20" s="139" t="s">
        <v>101</v>
      </c>
      <c r="F20" s="139" t="s">
        <v>52</v>
      </c>
      <c r="G20" s="139" t="s">
        <v>69</v>
      </c>
      <c r="H20" s="139" t="s">
        <v>102</v>
      </c>
      <c r="I20" s="115" t="s">
        <v>247</v>
      </c>
    </row>
    <row r="21" spans="1:9" ht="15" customHeight="1">
      <c r="A21" s="140" t="s">
        <v>118</v>
      </c>
      <c r="B21" s="141" t="s">
        <v>100</v>
      </c>
      <c r="C21" s="138" t="s">
        <v>240</v>
      </c>
      <c r="D21" s="139" t="s">
        <v>139</v>
      </c>
      <c r="E21" s="139" t="s">
        <v>7</v>
      </c>
      <c r="F21" s="139" t="s">
        <v>52</v>
      </c>
      <c r="G21" s="139" t="s">
        <v>81</v>
      </c>
      <c r="H21" s="139" t="s">
        <v>11</v>
      </c>
      <c r="I21" s="115" t="s">
        <v>248</v>
      </c>
    </row>
    <row r="22" spans="1:9" ht="15" customHeight="1">
      <c r="A22" s="140" t="s">
        <v>119</v>
      </c>
      <c r="B22" s="141" t="s">
        <v>61</v>
      </c>
      <c r="C22" s="138" t="s">
        <v>240</v>
      </c>
      <c r="D22" s="139" t="s">
        <v>85</v>
      </c>
      <c r="E22" s="139" t="s">
        <v>86</v>
      </c>
      <c r="F22" s="139" t="s">
        <v>52</v>
      </c>
      <c r="G22" s="139" t="s">
        <v>87</v>
      </c>
      <c r="H22" s="139" t="s">
        <v>88</v>
      </c>
      <c r="I22" s="115" t="s">
        <v>249</v>
      </c>
    </row>
    <row r="23" spans="1:9" ht="15" customHeight="1">
      <c r="A23" s="140" t="s">
        <v>120</v>
      </c>
      <c r="B23" s="141" t="s">
        <v>65</v>
      </c>
      <c r="C23" s="138" t="s">
        <v>240</v>
      </c>
      <c r="D23" s="139" t="s">
        <v>250</v>
      </c>
      <c r="E23" s="139" t="s">
        <v>251</v>
      </c>
      <c r="F23" s="139" t="s">
        <v>52</v>
      </c>
      <c r="G23" s="139" t="s">
        <v>146</v>
      </c>
      <c r="H23" s="139" t="s">
        <v>252</v>
      </c>
      <c r="I23" s="115" t="s">
        <v>253</v>
      </c>
    </row>
    <row r="24" spans="1:9" ht="15" customHeight="1">
      <c r="A24" s="140" t="s">
        <v>122</v>
      </c>
      <c r="B24" s="141" t="s">
        <v>82</v>
      </c>
      <c r="C24" s="138" t="s">
        <v>254</v>
      </c>
      <c r="D24" s="139" t="s">
        <v>3</v>
      </c>
      <c r="E24" s="139" t="s">
        <v>255</v>
      </c>
      <c r="F24" s="139" t="s">
        <v>52</v>
      </c>
      <c r="G24" s="139" t="s">
        <v>13</v>
      </c>
      <c r="H24" s="139" t="s">
        <v>90</v>
      </c>
      <c r="I24" s="115" t="s">
        <v>256</v>
      </c>
    </row>
    <row r="25" spans="1:9" ht="15" customHeight="1">
      <c r="A25" s="140" t="s">
        <v>123</v>
      </c>
      <c r="B25" s="141" t="s">
        <v>83</v>
      </c>
      <c r="C25" s="138" t="s">
        <v>254</v>
      </c>
      <c r="D25" s="139" t="s">
        <v>70</v>
      </c>
      <c r="E25" s="139" t="s">
        <v>121</v>
      </c>
      <c r="F25" s="139" t="s">
        <v>52</v>
      </c>
      <c r="G25" s="139" t="s">
        <v>59</v>
      </c>
      <c r="H25" s="139" t="s">
        <v>11</v>
      </c>
      <c r="I25" s="115" t="s">
        <v>257</v>
      </c>
    </row>
    <row r="26" spans="1:9" ht="15" customHeight="1">
      <c r="A26" s="140" t="s">
        <v>125</v>
      </c>
      <c r="B26" s="141" t="s">
        <v>63</v>
      </c>
      <c r="C26" s="138" t="s">
        <v>254</v>
      </c>
      <c r="D26" s="139" t="s">
        <v>72</v>
      </c>
      <c r="E26" s="139" t="s">
        <v>141</v>
      </c>
      <c r="F26" s="139" t="s">
        <v>52</v>
      </c>
      <c r="G26" s="139" t="s">
        <v>62</v>
      </c>
      <c r="H26" s="139" t="s">
        <v>10</v>
      </c>
      <c r="I26" s="115" t="s">
        <v>258</v>
      </c>
    </row>
    <row r="27" spans="1:9" ht="15" customHeight="1">
      <c r="A27" s="140" t="s">
        <v>126</v>
      </c>
      <c r="B27" s="141" t="s">
        <v>12</v>
      </c>
      <c r="C27" s="138" t="s">
        <v>254</v>
      </c>
      <c r="D27" s="139" t="s">
        <v>94</v>
      </c>
      <c r="E27" s="139" t="s">
        <v>95</v>
      </c>
      <c r="F27" s="139" t="s">
        <v>52</v>
      </c>
      <c r="G27" s="139" t="s">
        <v>62</v>
      </c>
      <c r="H27" s="139" t="s">
        <v>84</v>
      </c>
      <c r="I27" s="115" t="s">
        <v>259</v>
      </c>
    </row>
    <row r="28" spans="1:9" ht="15" customHeight="1">
      <c r="A28" s="140" t="s">
        <v>127</v>
      </c>
      <c r="B28" s="141" t="s">
        <v>89</v>
      </c>
      <c r="C28" s="138" t="s">
        <v>254</v>
      </c>
      <c r="D28" s="139" t="s">
        <v>276</v>
      </c>
      <c r="E28" s="139" t="s">
        <v>277</v>
      </c>
      <c r="F28" s="139" t="s">
        <v>52</v>
      </c>
      <c r="G28" s="139" t="s">
        <v>278</v>
      </c>
      <c r="H28" s="139" t="s">
        <v>279</v>
      </c>
      <c r="I28" s="115" t="s">
        <v>260</v>
      </c>
    </row>
    <row r="29" spans="1:9" ht="15" customHeight="1">
      <c r="A29" s="140" t="s">
        <v>128</v>
      </c>
      <c r="B29" s="141" t="s">
        <v>91</v>
      </c>
      <c r="C29" s="138" t="s">
        <v>142</v>
      </c>
      <c r="D29" s="139" t="s">
        <v>143</v>
      </c>
      <c r="E29" s="139" t="s">
        <v>144</v>
      </c>
      <c r="F29" s="139" t="s">
        <v>52</v>
      </c>
      <c r="G29" s="139" t="s">
        <v>229</v>
      </c>
      <c r="H29" s="139" t="s">
        <v>140</v>
      </c>
      <c r="I29" s="115" t="s">
        <v>266</v>
      </c>
    </row>
    <row r="30" spans="1:9" ht="15" customHeight="1">
      <c r="A30" s="140" t="s">
        <v>129</v>
      </c>
      <c r="B30" s="141" t="s">
        <v>71</v>
      </c>
      <c r="C30" s="138" t="s">
        <v>145</v>
      </c>
      <c r="D30" s="139" t="s">
        <v>76</v>
      </c>
      <c r="E30" s="139" t="s">
        <v>265</v>
      </c>
      <c r="F30" s="139" t="s">
        <v>52</v>
      </c>
      <c r="G30" s="139" t="s">
        <v>59</v>
      </c>
      <c r="H30" s="139" t="s">
        <v>77</v>
      </c>
      <c r="I30" s="115" t="s">
        <v>270</v>
      </c>
    </row>
    <row r="31" spans="1:9" ht="15" customHeight="1">
      <c r="A31" s="140" t="s">
        <v>130</v>
      </c>
      <c r="B31" s="141" t="s">
        <v>92</v>
      </c>
      <c r="C31" s="138" t="s">
        <v>145</v>
      </c>
      <c r="D31" s="139" t="s">
        <v>267</v>
      </c>
      <c r="E31" s="139" t="s">
        <v>268</v>
      </c>
      <c r="F31" s="139" t="s">
        <v>52</v>
      </c>
      <c r="G31" s="139" t="s">
        <v>269</v>
      </c>
      <c r="H31" s="139" t="s">
        <v>64</v>
      </c>
      <c r="I31" s="115" t="s">
        <v>280</v>
      </c>
    </row>
    <row r="32" spans="1:9" ht="12.75">
      <c r="A32" s="169"/>
      <c r="B32" s="114"/>
      <c r="C32" s="114"/>
      <c r="D32" s="114"/>
      <c r="E32" s="114"/>
      <c r="F32" s="114"/>
      <c r="G32" s="114"/>
      <c r="H32" s="114"/>
      <c r="I32" s="114"/>
    </row>
    <row r="33" spans="1:9" ht="12.75">
      <c r="A33" s="169"/>
      <c r="B33" s="114"/>
      <c r="C33" s="114"/>
      <c r="D33" s="114"/>
      <c r="E33" s="114"/>
      <c r="F33" s="114"/>
      <c r="G33" s="114"/>
      <c r="H33" s="114"/>
      <c r="I33" s="114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D1:K15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63" t="str">
        <f>Startlist!$F1</f>
        <v> </v>
      </c>
    </row>
    <row r="2" ht="15.75">
      <c r="F2" s="1" t="str">
        <f>Startlist!$F2</f>
        <v>Honda Racing Otepää Noorteralli</v>
      </c>
    </row>
    <row r="3" ht="15">
      <c r="F3" s="63" t="str">
        <f>Startlist!$F3</f>
        <v>6.-7.juuni 2009</v>
      </c>
    </row>
    <row r="4" ht="15">
      <c r="F4" s="63" t="str">
        <f>Startlist!$F4</f>
        <v>Otepää</v>
      </c>
    </row>
    <row r="5" ht="15">
      <c r="D5" s="63"/>
    </row>
    <row r="6" spans="4:11" ht="15">
      <c r="D6" s="63"/>
      <c r="E6" s="102"/>
      <c r="I6" s="108"/>
      <c r="J6" s="109"/>
      <c r="K6" s="109"/>
    </row>
    <row r="7" spans="9:11" ht="12.75">
      <c r="I7" s="109"/>
      <c r="J7" s="109"/>
      <c r="K7" s="109"/>
    </row>
    <row r="8" spans="5:11" ht="12.75">
      <c r="E8" s="67" t="s">
        <v>50</v>
      </c>
      <c r="F8" s="68"/>
      <c r="G8" s="69" t="s">
        <v>57</v>
      </c>
      <c r="I8" s="110"/>
      <c r="J8" s="109"/>
      <c r="K8" s="111"/>
    </row>
    <row r="9" spans="5:11" ht="19.5" customHeight="1">
      <c r="E9" s="167" t="s">
        <v>254</v>
      </c>
      <c r="F9" s="64"/>
      <c r="G9" s="103">
        <v>5</v>
      </c>
      <c r="I9" s="112"/>
      <c r="J9" s="112"/>
      <c r="K9" s="113"/>
    </row>
    <row r="10" spans="5:11" ht="19.5" customHeight="1">
      <c r="E10" s="167" t="s">
        <v>240</v>
      </c>
      <c r="F10" s="64"/>
      <c r="G10" s="103">
        <v>9</v>
      </c>
      <c r="I10" s="112"/>
      <c r="J10" s="112"/>
      <c r="K10" s="113"/>
    </row>
    <row r="11" spans="5:11" ht="19.5" customHeight="1">
      <c r="E11" s="167" t="s">
        <v>132</v>
      </c>
      <c r="F11" s="64"/>
      <c r="G11" s="103">
        <v>7</v>
      </c>
      <c r="I11" s="112"/>
      <c r="J11" s="112"/>
      <c r="K11" s="113"/>
    </row>
    <row r="12" spans="5:11" ht="19.5" customHeight="1">
      <c r="E12" s="167" t="s">
        <v>142</v>
      </c>
      <c r="F12" s="64"/>
      <c r="G12" s="103">
        <v>1</v>
      </c>
      <c r="I12" s="112"/>
      <c r="J12" s="112"/>
      <c r="K12" s="113"/>
    </row>
    <row r="13" spans="5:7" ht="19.5" customHeight="1">
      <c r="E13" s="167" t="s">
        <v>145</v>
      </c>
      <c r="F13" s="64"/>
      <c r="G13" s="103">
        <v>2</v>
      </c>
    </row>
    <row r="14" ht="19.5" customHeight="1"/>
    <row r="15" spans="5:7" ht="19.5" customHeight="1">
      <c r="E15" s="65" t="s">
        <v>51</v>
      </c>
      <c r="F15" s="64"/>
      <c r="G15" s="66">
        <f>SUM(G9:G14)</f>
        <v>24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4"/>
  <sheetViews>
    <sheetView workbookViewId="0" topLeftCell="A13">
      <selection activeCell="D27" sqref="D27"/>
    </sheetView>
  </sheetViews>
  <sheetFormatPr defaultColWidth="9.140625" defaultRowHeight="12.75"/>
  <cols>
    <col min="1" max="1" width="5.28125" style="39" customWidth="1"/>
    <col min="2" max="2" width="6.00390625" style="17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">
      <c r="F1" s="63" t="s">
        <v>147</v>
      </c>
    </row>
    <row r="2" spans="2:9" ht="15.75">
      <c r="B2" s="2"/>
      <c r="C2" s="3"/>
      <c r="F2" s="1" t="str">
        <f>Startlist!$F2</f>
        <v>Honda Racing Otepää Noorteralli</v>
      </c>
      <c r="H2" s="157"/>
      <c r="I2" s="158"/>
    </row>
    <row r="3" spans="2:9" ht="15">
      <c r="B3" s="2"/>
      <c r="C3" s="3"/>
      <c r="F3" s="63" t="str">
        <f>Startlist!$F3</f>
        <v>6.-7.juuni 2009</v>
      </c>
      <c r="H3" s="189"/>
      <c r="I3" s="191"/>
    </row>
    <row r="4" spans="2:9" ht="15">
      <c r="B4" s="2"/>
      <c r="C4" s="3"/>
      <c r="F4" s="63" t="str">
        <f>Startlist!$F4</f>
        <v>Otepää</v>
      </c>
      <c r="H4" s="150" t="s">
        <v>96</v>
      </c>
      <c r="I4" s="192">
        <v>0.35</v>
      </c>
    </row>
    <row r="5" spans="3:9" ht="12.75">
      <c r="C5" s="3"/>
      <c r="H5" s="150" t="s">
        <v>97</v>
      </c>
      <c r="I5" s="192">
        <v>0.3513888888888889</v>
      </c>
    </row>
    <row r="6" spans="2:9" ht="15">
      <c r="B6" s="171" t="s">
        <v>281</v>
      </c>
      <c r="C6" s="3"/>
      <c r="H6" s="150" t="s">
        <v>98</v>
      </c>
      <c r="I6" s="192">
        <v>0.3527777777777778</v>
      </c>
    </row>
    <row r="7" spans="2:9" ht="12.75">
      <c r="B7" s="5" t="s">
        <v>17</v>
      </c>
      <c r="C7" s="6" t="s">
        <v>18</v>
      </c>
      <c r="D7" s="7" t="s">
        <v>19</v>
      </c>
      <c r="E7" s="8" t="s">
        <v>20</v>
      </c>
      <c r="F7" s="7" t="s">
        <v>21</v>
      </c>
      <c r="G7" s="7" t="s">
        <v>22</v>
      </c>
      <c r="H7" s="7" t="s">
        <v>23</v>
      </c>
      <c r="I7" s="9" t="s">
        <v>24</v>
      </c>
    </row>
    <row r="8" spans="1:10" ht="15" customHeight="1">
      <c r="A8" s="140" t="s">
        <v>105</v>
      </c>
      <c r="B8" s="141" t="s">
        <v>28</v>
      </c>
      <c r="C8" s="138" t="s">
        <v>132</v>
      </c>
      <c r="D8" s="139" t="s">
        <v>78</v>
      </c>
      <c r="E8" s="139" t="s">
        <v>79</v>
      </c>
      <c r="F8" s="139" t="s">
        <v>52</v>
      </c>
      <c r="G8" s="139" t="s">
        <v>59</v>
      </c>
      <c r="H8" s="139" t="s">
        <v>11</v>
      </c>
      <c r="I8" s="115" t="s">
        <v>425</v>
      </c>
      <c r="J8" s="193"/>
    </row>
    <row r="9" spans="1:10" ht="15" customHeight="1">
      <c r="A9" s="140" t="s">
        <v>106</v>
      </c>
      <c r="B9" s="141" t="s">
        <v>36</v>
      </c>
      <c r="C9" s="138" t="s">
        <v>240</v>
      </c>
      <c r="D9" s="139" t="s">
        <v>1</v>
      </c>
      <c r="E9" s="139" t="s">
        <v>80</v>
      </c>
      <c r="F9" s="139" t="s">
        <v>52</v>
      </c>
      <c r="G9" s="139" t="s">
        <v>229</v>
      </c>
      <c r="H9" s="139" t="s">
        <v>241</v>
      </c>
      <c r="I9" s="115" t="s">
        <v>426</v>
      </c>
      <c r="J9" s="194"/>
    </row>
    <row r="10" spans="1:10" ht="15" customHeight="1">
      <c r="A10" s="140" t="s">
        <v>107</v>
      </c>
      <c r="B10" s="141" t="s">
        <v>48</v>
      </c>
      <c r="C10" s="138" t="s">
        <v>240</v>
      </c>
      <c r="D10" s="139" t="s">
        <v>4</v>
      </c>
      <c r="E10" s="139" t="s">
        <v>124</v>
      </c>
      <c r="F10" s="139" t="s">
        <v>52</v>
      </c>
      <c r="G10" s="139" t="s">
        <v>58</v>
      </c>
      <c r="H10" s="139" t="s">
        <v>131</v>
      </c>
      <c r="I10" s="115" t="s">
        <v>427</v>
      </c>
      <c r="J10" s="194"/>
    </row>
    <row r="11" spans="1:10" ht="15" customHeight="1">
      <c r="A11" s="140" t="s">
        <v>108</v>
      </c>
      <c r="B11" s="141" t="s">
        <v>29</v>
      </c>
      <c r="C11" s="138" t="s">
        <v>132</v>
      </c>
      <c r="D11" s="139" t="s">
        <v>67</v>
      </c>
      <c r="E11" s="139" t="s">
        <v>226</v>
      </c>
      <c r="F11" s="139" t="s">
        <v>52</v>
      </c>
      <c r="G11" s="139" t="s">
        <v>68</v>
      </c>
      <c r="H11" s="139" t="s">
        <v>131</v>
      </c>
      <c r="I11" s="115" t="s">
        <v>428</v>
      </c>
      <c r="J11" s="194"/>
    </row>
    <row r="12" spans="1:10" ht="15" customHeight="1">
      <c r="A12" s="140" t="s">
        <v>109</v>
      </c>
      <c r="B12" s="141" t="s">
        <v>33</v>
      </c>
      <c r="C12" s="138" t="s">
        <v>132</v>
      </c>
      <c r="D12" s="139" t="s">
        <v>136</v>
      </c>
      <c r="E12" s="139" t="s">
        <v>137</v>
      </c>
      <c r="F12" s="139" t="s">
        <v>52</v>
      </c>
      <c r="G12" s="139" t="s">
        <v>138</v>
      </c>
      <c r="H12" s="139" t="s">
        <v>64</v>
      </c>
      <c r="I12" s="115" t="s">
        <v>429</v>
      </c>
      <c r="J12" s="194"/>
    </row>
    <row r="13" spans="1:10" ht="15" customHeight="1">
      <c r="A13" s="140" t="s">
        <v>110</v>
      </c>
      <c r="B13" s="141" t="s">
        <v>37</v>
      </c>
      <c r="C13" s="138" t="s">
        <v>240</v>
      </c>
      <c r="D13" s="139" t="s">
        <v>0</v>
      </c>
      <c r="E13" s="139" t="s">
        <v>135</v>
      </c>
      <c r="F13" s="139" t="s">
        <v>52</v>
      </c>
      <c r="G13" s="139" t="s">
        <v>81</v>
      </c>
      <c r="H13" s="139" t="s">
        <v>11</v>
      </c>
      <c r="I13" s="115" t="s">
        <v>430</v>
      </c>
      <c r="J13" s="194"/>
    </row>
    <row r="14" spans="1:10" ht="15" customHeight="1">
      <c r="A14" s="140" t="s">
        <v>111</v>
      </c>
      <c r="B14" s="141" t="s">
        <v>31</v>
      </c>
      <c r="C14" s="138" t="s">
        <v>132</v>
      </c>
      <c r="D14" s="139" t="s">
        <v>6</v>
      </c>
      <c r="E14" s="139" t="s">
        <v>231</v>
      </c>
      <c r="F14" s="139" t="s">
        <v>52</v>
      </c>
      <c r="G14" s="139" t="s">
        <v>229</v>
      </c>
      <c r="H14" s="139" t="s">
        <v>64</v>
      </c>
      <c r="I14" s="115" t="s">
        <v>431</v>
      </c>
      <c r="J14" s="194"/>
    </row>
    <row r="15" spans="1:10" ht="15" customHeight="1">
      <c r="A15" s="140" t="s">
        <v>112</v>
      </c>
      <c r="B15" s="141" t="s">
        <v>34</v>
      </c>
      <c r="C15" s="138" t="s">
        <v>132</v>
      </c>
      <c r="D15" s="139" t="s">
        <v>237</v>
      </c>
      <c r="E15" s="139" t="s">
        <v>238</v>
      </c>
      <c r="F15" s="139" t="s">
        <v>52</v>
      </c>
      <c r="G15" s="139" t="s">
        <v>8</v>
      </c>
      <c r="H15" s="139" t="s">
        <v>131</v>
      </c>
      <c r="I15" s="115" t="s">
        <v>432</v>
      </c>
      <c r="J15" s="194"/>
    </row>
    <row r="16" spans="1:10" ht="15" customHeight="1">
      <c r="A16" s="140" t="s">
        <v>113</v>
      </c>
      <c r="B16" s="141" t="s">
        <v>65</v>
      </c>
      <c r="C16" s="138" t="s">
        <v>240</v>
      </c>
      <c r="D16" s="139" t="s">
        <v>250</v>
      </c>
      <c r="E16" s="139" t="s">
        <v>251</v>
      </c>
      <c r="F16" s="139" t="s">
        <v>52</v>
      </c>
      <c r="G16" s="139" t="s">
        <v>146</v>
      </c>
      <c r="H16" s="139" t="s">
        <v>252</v>
      </c>
      <c r="I16" s="115" t="s">
        <v>433</v>
      </c>
      <c r="J16" s="194"/>
    </row>
    <row r="17" spans="1:10" ht="15" customHeight="1">
      <c r="A17" s="140" t="s">
        <v>114</v>
      </c>
      <c r="B17" s="141" t="s">
        <v>60</v>
      </c>
      <c r="C17" s="138" t="s">
        <v>240</v>
      </c>
      <c r="D17" s="139" t="s">
        <v>2</v>
      </c>
      <c r="E17" s="139" t="s">
        <v>134</v>
      </c>
      <c r="F17" s="139" t="s">
        <v>52</v>
      </c>
      <c r="G17" s="139" t="s">
        <v>69</v>
      </c>
      <c r="H17" s="139" t="s">
        <v>9</v>
      </c>
      <c r="I17" s="115" t="s">
        <v>434</v>
      </c>
      <c r="J17" s="194"/>
    </row>
    <row r="18" spans="1:10" ht="15" customHeight="1">
      <c r="A18" s="140" t="s">
        <v>115</v>
      </c>
      <c r="B18" s="141" t="s">
        <v>82</v>
      </c>
      <c r="C18" s="138" t="s">
        <v>254</v>
      </c>
      <c r="D18" s="139" t="s">
        <v>3</v>
      </c>
      <c r="E18" s="139" t="s">
        <v>255</v>
      </c>
      <c r="F18" s="139" t="s">
        <v>52</v>
      </c>
      <c r="G18" s="139" t="s">
        <v>13</v>
      </c>
      <c r="H18" s="139" t="s">
        <v>90</v>
      </c>
      <c r="I18" s="115" t="s">
        <v>435</v>
      </c>
      <c r="J18" s="194"/>
    </row>
    <row r="19" spans="1:10" ht="15" customHeight="1">
      <c r="A19" s="140" t="s">
        <v>116</v>
      </c>
      <c r="B19" s="141" t="s">
        <v>38</v>
      </c>
      <c r="C19" s="138" t="s">
        <v>240</v>
      </c>
      <c r="D19" s="139" t="s">
        <v>221</v>
      </c>
      <c r="E19" s="139" t="s">
        <v>133</v>
      </c>
      <c r="F19" s="139" t="s">
        <v>52</v>
      </c>
      <c r="G19" s="139" t="s">
        <v>58</v>
      </c>
      <c r="H19" s="139" t="s">
        <v>103</v>
      </c>
      <c r="I19" s="115" t="s">
        <v>436</v>
      </c>
      <c r="J19" s="194"/>
    </row>
    <row r="20" spans="1:10" ht="15" customHeight="1">
      <c r="A20" s="140" t="s">
        <v>117</v>
      </c>
      <c r="B20" s="141" t="s">
        <v>32</v>
      </c>
      <c r="C20" s="138" t="s">
        <v>132</v>
      </c>
      <c r="D20" s="139" t="s">
        <v>233</v>
      </c>
      <c r="E20" s="139" t="s">
        <v>234</v>
      </c>
      <c r="F20" s="139" t="s">
        <v>52</v>
      </c>
      <c r="G20" s="139" t="s">
        <v>138</v>
      </c>
      <c r="H20" s="139" t="s">
        <v>64</v>
      </c>
      <c r="I20" s="115" t="s">
        <v>437</v>
      </c>
      <c r="J20" s="194"/>
    </row>
    <row r="21" spans="1:10" ht="15" customHeight="1">
      <c r="A21" s="140" t="s">
        <v>118</v>
      </c>
      <c r="B21" s="141" t="s">
        <v>83</v>
      </c>
      <c r="C21" s="138" t="s">
        <v>254</v>
      </c>
      <c r="D21" s="139" t="s">
        <v>70</v>
      </c>
      <c r="E21" s="139" t="s">
        <v>121</v>
      </c>
      <c r="F21" s="139" t="s">
        <v>52</v>
      </c>
      <c r="G21" s="139" t="s">
        <v>59</v>
      </c>
      <c r="H21" s="139" t="s">
        <v>11</v>
      </c>
      <c r="I21" s="115" t="s">
        <v>438</v>
      </c>
      <c r="J21" s="194"/>
    </row>
    <row r="22" spans="1:10" ht="15" customHeight="1">
      <c r="A22" s="140" t="s">
        <v>119</v>
      </c>
      <c r="B22" s="141" t="s">
        <v>30</v>
      </c>
      <c r="C22" s="138" t="s">
        <v>132</v>
      </c>
      <c r="D22" s="139" t="s">
        <v>5</v>
      </c>
      <c r="E22" s="139" t="s">
        <v>228</v>
      </c>
      <c r="F22" s="139" t="s">
        <v>52</v>
      </c>
      <c r="G22" s="139" t="s">
        <v>229</v>
      </c>
      <c r="H22" s="139" t="s">
        <v>64</v>
      </c>
      <c r="I22" s="115" t="s">
        <v>439</v>
      </c>
      <c r="J22" s="194"/>
    </row>
    <row r="23" spans="1:10" ht="15" customHeight="1">
      <c r="A23" s="140" t="s">
        <v>120</v>
      </c>
      <c r="B23" s="141" t="s">
        <v>100</v>
      </c>
      <c r="C23" s="138" t="s">
        <v>240</v>
      </c>
      <c r="D23" s="139" t="s">
        <v>139</v>
      </c>
      <c r="E23" s="139" t="s">
        <v>7</v>
      </c>
      <c r="F23" s="139" t="s">
        <v>52</v>
      </c>
      <c r="G23" s="139" t="s">
        <v>81</v>
      </c>
      <c r="H23" s="139" t="s">
        <v>11</v>
      </c>
      <c r="I23" s="115" t="s">
        <v>440</v>
      </c>
      <c r="J23" s="194"/>
    </row>
    <row r="24" spans="1:10" ht="15" customHeight="1">
      <c r="A24" s="140" t="s">
        <v>122</v>
      </c>
      <c r="B24" s="141" t="s">
        <v>99</v>
      </c>
      <c r="C24" s="138" t="s">
        <v>240</v>
      </c>
      <c r="D24" s="139" t="s">
        <v>93</v>
      </c>
      <c r="E24" s="139" t="s">
        <v>101</v>
      </c>
      <c r="F24" s="139" t="s">
        <v>52</v>
      </c>
      <c r="G24" s="139" t="s">
        <v>69</v>
      </c>
      <c r="H24" s="139" t="s">
        <v>102</v>
      </c>
      <c r="I24" s="115" t="s">
        <v>441</v>
      </c>
      <c r="J24" s="194"/>
    </row>
    <row r="25" spans="1:10" ht="15" customHeight="1">
      <c r="A25" s="140" t="s">
        <v>123</v>
      </c>
      <c r="B25" s="141" t="s">
        <v>63</v>
      </c>
      <c r="C25" s="138" t="s">
        <v>254</v>
      </c>
      <c r="D25" s="139" t="s">
        <v>72</v>
      </c>
      <c r="E25" s="139" t="s">
        <v>141</v>
      </c>
      <c r="F25" s="139" t="s">
        <v>52</v>
      </c>
      <c r="G25" s="139" t="s">
        <v>62</v>
      </c>
      <c r="H25" s="139" t="s">
        <v>10</v>
      </c>
      <c r="I25" s="115" t="s">
        <v>442</v>
      </c>
      <c r="J25" s="194"/>
    </row>
    <row r="26" spans="1:10" ht="15" customHeight="1">
      <c r="A26" s="140" t="s">
        <v>125</v>
      </c>
      <c r="B26" s="141" t="s">
        <v>61</v>
      </c>
      <c r="C26" s="138" t="s">
        <v>240</v>
      </c>
      <c r="D26" s="139" t="s">
        <v>85</v>
      </c>
      <c r="E26" s="139" t="s">
        <v>86</v>
      </c>
      <c r="F26" s="139" t="s">
        <v>52</v>
      </c>
      <c r="G26" s="139" t="s">
        <v>87</v>
      </c>
      <c r="H26" s="139" t="s">
        <v>88</v>
      </c>
      <c r="I26" s="115" t="s">
        <v>443</v>
      </c>
      <c r="J26" s="194"/>
    </row>
    <row r="27" spans="1:10" ht="15" customHeight="1">
      <c r="A27" s="140" t="s">
        <v>126</v>
      </c>
      <c r="B27" s="141" t="s">
        <v>89</v>
      </c>
      <c r="C27" s="138" t="s">
        <v>254</v>
      </c>
      <c r="D27" s="139" t="s">
        <v>276</v>
      </c>
      <c r="E27" s="139" t="s">
        <v>277</v>
      </c>
      <c r="F27" s="139" t="s">
        <v>52</v>
      </c>
      <c r="G27" s="139" t="s">
        <v>278</v>
      </c>
      <c r="H27" s="139" t="s">
        <v>279</v>
      </c>
      <c r="I27" s="115" t="s">
        <v>444</v>
      </c>
      <c r="J27" s="194"/>
    </row>
    <row r="28" spans="1:10" ht="15" customHeight="1">
      <c r="A28" s="140" t="s">
        <v>127</v>
      </c>
      <c r="B28" s="141" t="s">
        <v>12</v>
      </c>
      <c r="C28" s="138" t="s">
        <v>254</v>
      </c>
      <c r="D28" s="139" t="s">
        <v>94</v>
      </c>
      <c r="E28" s="139" t="s">
        <v>95</v>
      </c>
      <c r="F28" s="139" t="s">
        <v>52</v>
      </c>
      <c r="G28" s="139" t="s">
        <v>62</v>
      </c>
      <c r="H28" s="139" t="s">
        <v>84</v>
      </c>
      <c r="I28" s="115" t="s">
        <v>473</v>
      </c>
      <c r="J28" s="194"/>
    </row>
    <row r="29" spans="1:10" ht="15" customHeight="1">
      <c r="A29" s="140" t="s">
        <v>128</v>
      </c>
      <c r="B29" s="141" t="s">
        <v>71</v>
      </c>
      <c r="C29" s="138" t="s">
        <v>145</v>
      </c>
      <c r="D29" s="139" t="s">
        <v>76</v>
      </c>
      <c r="E29" s="139" t="s">
        <v>265</v>
      </c>
      <c r="F29" s="139" t="s">
        <v>52</v>
      </c>
      <c r="G29" s="139" t="s">
        <v>59</v>
      </c>
      <c r="H29" s="139" t="s">
        <v>77</v>
      </c>
      <c r="I29" s="115" t="s">
        <v>445</v>
      </c>
      <c r="J29" s="194"/>
    </row>
    <row r="30" spans="1:10" ht="15" customHeight="1">
      <c r="A30" s="140" t="s">
        <v>129</v>
      </c>
      <c r="B30" s="141" t="s">
        <v>92</v>
      </c>
      <c r="C30" s="138" t="s">
        <v>145</v>
      </c>
      <c r="D30" s="139" t="s">
        <v>267</v>
      </c>
      <c r="E30" s="139" t="s">
        <v>268</v>
      </c>
      <c r="F30" s="139" t="s">
        <v>52</v>
      </c>
      <c r="G30" s="139" t="s">
        <v>269</v>
      </c>
      <c r="H30" s="139" t="s">
        <v>64</v>
      </c>
      <c r="I30" s="115" t="s">
        <v>474</v>
      </c>
      <c r="J30" s="194"/>
    </row>
    <row r="31" spans="1:10" ht="15" customHeight="1">
      <c r="A31" s="140" t="s">
        <v>130</v>
      </c>
      <c r="B31" s="141" t="s">
        <v>91</v>
      </c>
      <c r="C31" s="138" t="s">
        <v>142</v>
      </c>
      <c r="D31" s="139" t="s">
        <v>143</v>
      </c>
      <c r="E31" s="139" t="s">
        <v>144</v>
      </c>
      <c r="F31" s="139" t="s">
        <v>52</v>
      </c>
      <c r="G31" s="139" t="s">
        <v>229</v>
      </c>
      <c r="H31" s="139" t="s">
        <v>140</v>
      </c>
      <c r="I31" s="115" t="s">
        <v>477</v>
      </c>
      <c r="J31" s="194"/>
    </row>
    <row r="33" ht="15" customHeight="1">
      <c r="J33" s="194"/>
    </row>
    <row r="34" ht="15" customHeight="1">
      <c r="J34" s="194"/>
    </row>
  </sheetData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64"/>
  <sheetViews>
    <sheetView workbookViewId="0" topLeftCell="A4">
      <selection activeCell="C24" sqref="C24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7" width="7.00390625" style="0" customWidth="1"/>
    <col min="8" max="8" width="6.57421875" style="0" customWidth="1"/>
    <col min="9" max="9" width="12.28125" style="0" customWidth="1"/>
    <col min="10" max="10" width="15.140625" style="0" customWidth="1"/>
  </cols>
  <sheetData>
    <row r="1" spans="1:10" ht="12.75">
      <c r="A1" s="10"/>
      <c r="B1" s="10"/>
      <c r="C1" s="10"/>
      <c r="G1" s="10"/>
      <c r="H1" s="10"/>
      <c r="I1" s="10"/>
      <c r="J1" s="10"/>
    </row>
    <row r="2" spans="1:10" ht="15.75">
      <c r="A2" s="10"/>
      <c r="B2" s="10"/>
      <c r="C2" s="10"/>
      <c r="D2" s="1" t="str">
        <f>Startlist!$F2</f>
        <v>Honda Racing Otepää Noorteralli</v>
      </c>
      <c r="G2" s="10"/>
      <c r="H2" s="10"/>
      <c r="I2" s="10"/>
      <c r="J2" s="10"/>
    </row>
    <row r="3" spans="1:10" ht="15">
      <c r="A3" s="10"/>
      <c r="B3" s="10"/>
      <c r="C3" s="10"/>
      <c r="D3" s="63" t="str">
        <f>Startlist!$F3</f>
        <v>6.-7.juuni 2009</v>
      </c>
      <c r="G3" s="10"/>
      <c r="H3" s="10"/>
      <c r="I3" s="10"/>
      <c r="J3" s="10"/>
    </row>
    <row r="4" spans="1:10" ht="15">
      <c r="A4" s="10"/>
      <c r="B4" s="10"/>
      <c r="C4" s="10"/>
      <c r="D4" s="63" t="str">
        <f>Startlist!$F4</f>
        <v>Otepää</v>
      </c>
      <c r="G4" s="10"/>
      <c r="H4" s="10"/>
      <c r="I4" s="10"/>
      <c r="J4" s="10"/>
    </row>
    <row r="5" spans="1:10" ht="15">
      <c r="A5" s="23" t="s">
        <v>275</v>
      </c>
      <c r="B5" s="10"/>
      <c r="C5" s="10"/>
      <c r="G5" s="10"/>
      <c r="H5" s="10"/>
      <c r="I5" s="10"/>
      <c r="J5" s="10"/>
    </row>
    <row r="6" spans="1:11" ht="12.75">
      <c r="A6" s="95" t="s">
        <v>25</v>
      </c>
      <c r="B6" s="85" t="s">
        <v>26</v>
      </c>
      <c r="C6" s="86" t="s">
        <v>27</v>
      </c>
      <c r="D6" s="87"/>
      <c r="E6" s="136"/>
      <c r="F6" s="85" t="s">
        <v>66</v>
      </c>
      <c r="G6" s="87"/>
      <c r="H6" s="82" t="s">
        <v>40</v>
      </c>
      <c r="I6" s="82" t="s">
        <v>53</v>
      </c>
      <c r="J6" s="187"/>
      <c r="K6" s="181"/>
    </row>
    <row r="7" spans="1:11" ht="12.75">
      <c r="A7" s="94" t="s">
        <v>55</v>
      </c>
      <c r="B7" s="88"/>
      <c r="C7" s="89" t="s">
        <v>23</v>
      </c>
      <c r="D7" s="90" t="s">
        <v>28</v>
      </c>
      <c r="E7" s="91" t="s">
        <v>29</v>
      </c>
      <c r="F7" s="91" t="s">
        <v>30</v>
      </c>
      <c r="G7" s="92">
        <v>4</v>
      </c>
      <c r="H7" s="93"/>
      <c r="I7" s="94" t="s">
        <v>54</v>
      </c>
      <c r="J7" s="188"/>
      <c r="K7" s="181"/>
    </row>
    <row r="8" spans="1:10" ht="12.75">
      <c r="A8" s="72" t="s">
        <v>148</v>
      </c>
      <c r="B8" s="16" t="s">
        <v>179</v>
      </c>
      <c r="C8" s="17" t="s">
        <v>159</v>
      </c>
      <c r="D8" s="18" t="s">
        <v>313</v>
      </c>
      <c r="E8" s="19" t="s">
        <v>314</v>
      </c>
      <c r="F8" s="19" t="s">
        <v>284</v>
      </c>
      <c r="G8" s="20" t="s">
        <v>315</v>
      </c>
      <c r="H8" s="175"/>
      <c r="I8" s="83" t="s">
        <v>316</v>
      </c>
      <c r="J8" s="172"/>
    </row>
    <row r="9" spans="1:10" ht="12.75">
      <c r="A9" s="73" t="s">
        <v>240</v>
      </c>
      <c r="B9" s="11"/>
      <c r="C9" s="12" t="s">
        <v>241</v>
      </c>
      <c r="D9" s="13" t="s">
        <v>152</v>
      </c>
      <c r="E9" s="14" t="s">
        <v>155</v>
      </c>
      <c r="F9" s="14" t="s">
        <v>152</v>
      </c>
      <c r="G9" s="15" t="s">
        <v>160</v>
      </c>
      <c r="H9" s="176"/>
      <c r="I9" s="84" t="s">
        <v>150</v>
      </c>
      <c r="J9" s="173"/>
    </row>
    <row r="10" spans="1:10" ht="12.75">
      <c r="A10" s="72" t="s">
        <v>312</v>
      </c>
      <c r="B10" s="16" t="s">
        <v>156</v>
      </c>
      <c r="C10" s="17" t="s">
        <v>154</v>
      </c>
      <c r="D10" s="18" t="s">
        <v>282</v>
      </c>
      <c r="E10" s="19" t="s">
        <v>283</v>
      </c>
      <c r="F10" s="19" t="s">
        <v>284</v>
      </c>
      <c r="G10" s="20" t="s">
        <v>285</v>
      </c>
      <c r="H10" s="177" t="s">
        <v>207</v>
      </c>
      <c r="I10" s="83" t="s">
        <v>446</v>
      </c>
      <c r="J10" s="172"/>
    </row>
    <row r="11" spans="1:10" ht="12.75">
      <c r="A11" s="73" t="s">
        <v>132</v>
      </c>
      <c r="B11" s="11"/>
      <c r="C11" s="12" t="s">
        <v>11</v>
      </c>
      <c r="D11" s="13" t="s">
        <v>155</v>
      </c>
      <c r="E11" s="14" t="s">
        <v>152</v>
      </c>
      <c r="F11" s="14" t="s">
        <v>152</v>
      </c>
      <c r="G11" s="15" t="s">
        <v>149</v>
      </c>
      <c r="H11" s="176"/>
      <c r="I11" s="84" t="s">
        <v>447</v>
      </c>
      <c r="J11" s="173"/>
    </row>
    <row r="12" spans="1:10" ht="12.75">
      <c r="A12" s="72" t="s">
        <v>317</v>
      </c>
      <c r="B12" s="16" t="s">
        <v>174</v>
      </c>
      <c r="C12" s="17" t="s">
        <v>206</v>
      </c>
      <c r="D12" s="18" t="s">
        <v>325</v>
      </c>
      <c r="E12" s="19" t="s">
        <v>333</v>
      </c>
      <c r="F12" s="19" t="s">
        <v>334</v>
      </c>
      <c r="G12" s="20" t="s">
        <v>335</v>
      </c>
      <c r="H12" s="177"/>
      <c r="I12" s="83" t="s">
        <v>336</v>
      </c>
      <c r="J12" s="172"/>
    </row>
    <row r="13" spans="1:10" ht="12.75">
      <c r="A13" s="73" t="s">
        <v>240</v>
      </c>
      <c r="B13" s="11"/>
      <c r="C13" s="12" t="s">
        <v>131</v>
      </c>
      <c r="D13" s="13" t="s">
        <v>168</v>
      </c>
      <c r="E13" s="14" t="s">
        <v>215</v>
      </c>
      <c r="F13" s="14" t="s">
        <v>157</v>
      </c>
      <c r="G13" s="15" t="s">
        <v>215</v>
      </c>
      <c r="H13" s="176"/>
      <c r="I13" s="84" t="s">
        <v>448</v>
      </c>
      <c r="J13" s="173"/>
    </row>
    <row r="14" spans="1:10" ht="12.75">
      <c r="A14" s="72" t="s">
        <v>161</v>
      </c>
      <c r="B14" s="16" t="s">
        <v>172</v>
      </c>
      <c r="C14" s="17" t="s">
        <v>286</v>
      </c>
      <c r="D14" s="18" t="s">
        <v>287</v>
      </c>
      <c r="E14" s="19" t="s">
        <v>285</v>
      </c>
      <c r="F14" s="19" t="s">
        <v>288</v>
      </c>
      <c r="G14" s="20" t="s">
        <v>289</v>
      </c>
      <c r="H14" s="177"/>
      <c r="I14" s="83" t="s">
        <v>290</v>
      </c>
      <c r="J14" s="172"/>
    </row>
    <row r="15" spans="1:10" ht="12.75">
      <c r="A15" s="73" t="s">
        <v>132</v>
      </c>
      <c r="B15" s="11"/>
      <c r="C15" s="12" t="s">
        <v>131</v>
      </c>
      <c r="D15" s="13" t="s">
        <v>215</v>
      </c>
      <c r="E15" s="14" t="s">
        <v>157</v>
      </c>
      <c r="F15" s="14" t="s">
        <v>166</v>
      </c>
      <c r="G15" s="15" t="s">
        <v>171</v>
      </c>
      <c r="H15" s="178"/>
      <c r="I15" s="84" t="s">
        <v>449</v>
      </c>
      <c r="J15" s="173"/>
    </row>
    <row r="16" spans="1:10" ht="12.75">
      <c r="A16" s="72" t="s">
        <v>164</v>
      </c>
      <c r="B16" s="16" t="s">
        <v>167</v>
      </c>
      <c r="C16" s="17" t="s">
        <v>183</v>
      </c>
      <c r="D16" s="18" t="s">
        <v>318</v>
      </c>
      <c r="E16" s="19" t="s">
        <v>319</v>
      </c>
      <c r="F16" s="19" t="s">
        <v>320</v>
      </c>
      <c r="G16" s="20" t="s">
        <v>321</v>
      </c>
      <c r="H16" s="177"/>
      <c r="I16" s="83" t="s">
        <v>322</v>
      </c>
      <c r="J16" s="172"/>
    </row>
    <row r="17" spans="1:10" ht="12.75">
      <c r="A17" s="73" t="s">
        <v>132</v>
      </c>
      <c r="B17" s="11"/>
      <c r="C17" s="12" t="s">
        <v>64</v>
      </c>
      <c r="D17" s="13" t="s">
        <v>171</v>
      </c>
      <c r="E17" s="14" t="s">
        <v>166</v>
      </c>
      <c r="F17" s="14" t="s">
        <v>215</v>
      </c>
      <c r="G17" s="15" t="s">
        <v>152</v>
      </c>
      <c r="H17" s="178"/>
      <c r="I17" s="84" t="s">
        <v>450</v>
      </c>
      <c r="J17" s="173"/>
    </row>
    <row r="18" spans="1:10" ht="12.75">
      <c r="A18" s="72" t="s">
        <v>217</v>
      </c>
      <c r="B18" s="16" t="s">
        <v>153</v>
      </c>
      <c r="C18" s="17" t="s">
        <v>163</v>
      </c>
      <c r="D18" s="18" t="s">
        <v>323</v>
      </c>
      <c r="E18" s="19" t="s">
        <v>324</v>
      </c>
      <c r="F18" s="19" t="s">
        <v>325</v>
      </c>
      <c r="G18" s="20" t="s">
        <v>326</v>
      </c>
      <c r="H18" s="177"/>
      <c r="I18" s="83" t="s">
        <v>327</v>
      </c>
      <c r="J18" s="172"/>
    </row>
    <row r="19" spans="1:10" ht="12.75">
      <c r="A19" s="73" t="s">
        <v>240</v>
      </c>
      <c r="B19" s="11"/>
      <c r="C19" s="12" t="s">
        <v>11</v>
      </c>
      <c r="D19" s="13" t="s">
        <v>157</v>
      </c>
      <c r="E19" s="14" t="s">
        <v>175</v>
      </c>
      <c r="F19" s="14" t="s">
        <v>168</v>
      </c>
      <c r="G19" s="15" t="s">
        <v>166</v>
      </c>
      <c r="H19" s="176"/>
      <c r="I19" s="84" t="s">
        <v>451</v>
      </c>
      <c r="J19" s="173"/>
    </row>
    <row r="20" spans="1:10" ht="12.75">
      <c r="A20" s="72" t="s">
        <v>218</v>
      </c>
      <c r="B20" s="16" t="s">
        <v>177</v>
      </c>
      <c r="C20" s="17" t="s">
        <v>273</v>
      </c>
      <c r="D20" s="18" t="s">
        <v>297</v>
      </c>
      <c r="E20" s="19" t="s">
        <v>298</v>
      </c>
      <c r="F20" s="19" t="s">
        <v>299</v>
      </c>
      <c r="G20" s="20" t="s">
        <v>300</v>
      </c>
      <c r="H20" s="177"/>
      <c r="I20" s="83" t="s">
        <v>301</v>
      </c>
      <c r="J20" s="172"/>
    </row>
    <row r="21" spans="1:10" ht="12.75">
      <c r="A21" s="73" t="s">
        <v>132</v>
      </c>
      <c r="B21" s="11"/>
      <c r="C21" s="12" t="s">
        <v>64</v>
      </c>
      <c r="D21" s="13" t="s">
        <v>166</v>
      </c>
      <c r="E21" s="14" t="s">
        <v>216</v>
      </c>
      <c r="F21" s="14" t="s">
        <v>173</v>
      </c>
      <c r="G21" s="15" t="s">
        <v>168</v>
      </c>
      <c r="H21" s="176"/>
      <c r="I21" s="84" t="s">
        <v>452</v>
      </c>
      <c r="J21" s="173"/>
    </row>
    <row r="22" spans="1:10" ht="12.75">
      <c r="A22" s="72" t="s">
        <v>337</v>
      </c>
      <c r="B22" s="16" t="s">
        <v>165</v>
      </c>
      <c r="C22" s="17" t="s">
        <v>295</v>
      </c>
      <c r="D22" s="18" t="s">
        <v>328</v>
      </c>
      <c r="E22" s="19" t="s">
        <v>329</v>
      </c>
      <c r="F22" s="19" t="s">
        <v>330</v>
      </c>
      <c r="G22" s="20" t="s">
        <v>331</v>
      </c>
      <c r="H22" s="177"/>
      <c r="I22" s="83" t="s">
        <v>332</v>
      </c>
      <c r="J22" s="172"/>
    </row>
    <row r="23" spans="1:10" ht="12.75">
      <c r="A23" s="73" t="s">
        <v>132</v>
      </c>
      <c r="B23" s="11"/>
      <c r="C23" s="12" t="s">
        <v>131</v>
      </c>
      <c r="D23" s="13" t="s">
        <v>200</v>
      </c>
      <c r="E23" s="14" t="s">
        <v>176</v>
      </c>
      <c r="F23" s="14" t="s">
        <v>176</v>
      </c>
      <c r="G23" s="15" t="s">
        <v>200</v>
      </c>
      <c r="H23" s="176"/>
      <c r="I23" s="84" t="s">
        <v>453</v>
      </c>
      <c r="J23" s="173"/>
    </row>
    <row r="24" spans="1:10" ht="12.75">
      <c r="A24" s="72" t="s">
        <v>338</v>
      </c>
      <c r="B24" s="16" t="s">
        <v>184</v>
      </c>
      <c r="C24" s="17" t="s">
        <v>292</v>
      </c>
      <c r="D24" s="18" t="s">
        <v>350</v>
      </c>
      <c r="E24" s="19" t="s">
        <v>351</v>
      </c>
      <c r="F24" s="19" t="s">
        <v>352</v>
      </c>
      <c r="G24" s="20" t="s">
        <v>331</v>
      </c>
      <c r="H24" s="177"/>
      <c r="I24" s="83" t="s">
        <v>353</v>
      </c>
      <c r="J24" s="172"/>
    </row>
    <row r="25" spans="1:10" ht="12.75">
      <c r="A25" s="73" t="s">
        <v>240</v>
      </c>
      <c r="B25" s="11"/>
      <c r="C25" s="12" t="s">
        <v>252</v>
      </c>
      <c r="D25" s="13" t="s">
        <v>201</v>
      </c>
      <c r="E25" s="14" t="s">
        <v>173</v>
      </c>
      <c r="F25" s="14" t="s">
        <v>201</v>
      </c>
      <c r="G25" s="15" t="s">
        <v>173</v>
      </c>
      <c r="H25" s="176"/>
      <c r="I25" s="84" t="s">
        <v>454</v>
      </c>
      <c r="J25" s="173"/>
    </row>
    <row r="26" spans="1:10" ht="12.75">
      <c r="A26" s="72" t="s">
        <v>344</v>
      </c>
      <c r="B26" s="16" t="s">
        <v>181</v>
      </c>
      <c r="C26" s="17" t="s">
        <v>170</v>
      </c>
      <c r="D26" s="18" t="s">
        <v>339</v>
      </c>
      <c r="E26" s="19" t="s">
        <v>340</v>
      </c>
      <c r="F26" s="19" t="s">
        <v>341</v>
      </c>
      <c r="G26" s="20" t="s">
        <v>342</v>
      </c>
      <c r="H26" s="177"/>
      <c r="I26" s="83" t="s">
        <v>343</v>
      </c>
      <c r="J26" s="172"/>
    </row>
    <row r="27" spans="1:10" ht="12.75">
      <c r="A27" s="73" t="s">
        <v>240</v>
      </c>
      <c r="B27" s="11"/>
      <c r="C27" s="12" t="s">
        <v>9</v>
      </c>
      <c r="D27" s="13" t="s">
        <v>354</v>
      </c>
      <c r="E27" s="14" t="s">
        <v>209</v>
      </c>
      <c r="F27" s="14" t="s">
        <v>208</v>
      </c>
      <c r="G27" s="15" t="s">
        <v>176</v>
      </c>
      <c r="H27" s="176"/>
      <c r="I27" s="84" t="s">
        <v>455</v>
      </c>
      <c r="J27" s="173"/>
    </row>
    <row r="28" spans="1:10" ht="12.75">
      <c r="A28" s="72" t="s">
        <v>210</v>
      </c>
      <c r="B28" s="16" t="s">
        <v>185</v>
      </c>
      <c r="C28" s="17" t="s">
        <v>291</v>
      </c>
      <c r="D28" s="18" t="s">
        <v>355</v>
      </c>
      <c r="E28" s="19" t="s">
        <v>356</v>
      </c>
      <c r="F28" s="19" t="s">
        <v>357</v>
      </c>
      <c r="G28" s="20" t="s">
        <v>358</v>
      </c>
      <c r="H28" s="177"/>
      <c r="I28" s="83" t="s">
        <v>359</v>
      </c>
      <c r="J28" s="172"/>
    </row>
    <row r="29" spans="1:10" ht="12.75">
      <c r="A29" s="73" t="s">
        <v>254</v>
      </c>
      <c r="B29" s="11"/>
      <c r="C29" s="12" t="s">
        <v>90</v>
      </c>
      <c r="D29" s="13" t="s">
        <v>360</v>
      </c>
      <c r="E29" s="14" t="s">
        <v>219</v>
      </c>
      <c r="F29" s="14" t="s">
        <v>361</v>
      </c>
      <c r="G29" s="15" t="s">
        <v>219</v>
      </c>
      <c r="H29" s="176"/>
      <c r="I29" s="84" t="s">
        <v>456</v>
      </c>
      <c r="J29" s="173"/>
    </row>
    <row r="30" spans="1:10" ht="12.75">
      <c r="A30" s="72" t="s">
        <v>362</v>
      </c>
      <c r="B30" s="16" t="s">
        <v>180</v>
      </c>
      <c r="C30" s="17" t="s">
        <v>294</v>
      </c>
      <c r="D30" s="18" t="s">
        <v>345</v>
      </c>
      <c r="E30" s="19" t="s">
        <v>346</v>
      </c>
      <c r="F30" s="19" t="s">
        <v>347</v>
      </c>
      <c r="G30" s="20" t="s">
        <v>348</v>
      </c>
      <c r="H30" s="177"/>
      <c r="I30" s="83" t="s">
        <v>349</v>
      </c>
      <c r="J30" s="172"/>
    </row>
    <row r="31" spans="1:10" ht="12.75">
      <c r="A31" s="73" t="s">
        <v>240</v>
      </c>
      <c r="B31" s="11"/>
      <c r="C31" s="12" t="s">
        <v>103</v>
      </c>
      <c r="D31" s="13" t="s">
        <v>203</v>
      </c>
      <c r="E31" s="14" t="s">
        <v>377</v>
      </c>
      <c r="F31" s="14" t="s">
        <v>363</v>
      </c>
      <c r="G31" s="15" t="s">
        <v>363</v>
      </c>
      <c r="H31" s="176"/>
      <c r="I31" s="84" t="s">
        <v>457</v>
      </c>
      <c r="J31" s="173"/>
    </row>
    <row r="32" spans="1:10" ht="12.75">
      <c r="A32" s="72" t="s">
        <v>364</v>
      </c>
      <c r="B32" s="16" t="s">
        <v>178</v>
      </c>
      <c r="C32" s="17" t="s">
        <v>271</v>
      </c>
      <c r="D32" s="18" t="s">
        <v>302</v>
      </c>
      <c r="E32" s="19" t="s">
        <v>303</v>
      </c>
      <c r="F32" s="19" t="s">
        <v>304</v>
      </c>
      <c r="G32" s="20" t="s">
        <v>305</v>
      </c>
      <c r="H32" s="177"/>
      <c r="I32" s="83" t="s">
        <v>306</v>
      </c>
      <c r="J32" s="172"/>
    </row>
    <row r="33" spans="1:10" ht="12.75">
      <c r="A33" s="73" t="s">
        <v>132</v>
      </c>
      <c r="B33" s="11"/>
      <c r="C33" s="12" t="s">
        <v>64</v>
      </c>
      <c r="D33" s="13" t="s">
        <v>365</v>
      </c>
      <c r="E33" s="14" t="s">
        <v>363</v>
      </c>
      <c r="F33" s="14" t="s">
        <v>377</v>
      </c>
      <c r="G33" s="15" t="s">
        <v>202</v>
      </c>
      <c r="H33" s="176"/>
      <c r="I33" s="84" t="s">
        <v>458</v>
      </c>
      <c r="J33" s="173"/>
    </row>
    <row r="34" spans="1:10" ht="12.75">
      <c r="A34" s="72" t="s">
        <v>378</v>
      </c>
      <c r="B34" s="16" t="s">
        <v>187</v>
      </c>
      <c r="C34" s="17" t="s">
        <v>189</v>
      </c>
      <c r="D34" s="18" t="s">
        <v>379</v>
      </c>
      <c r="E34" s="19" t="s">
        <v>380</v>
      </c>
      <c r="F34" s="19" t="s">
        <v>381</v>
      </c>
      <c r="G34" s="20" t="s">
        <v>382</v>
      </c>
      <c r="H34" s="177"/>
      <c r="I34" s="83" t="s">
        <v>383</v>
      </c>
      <c r="J34" s="172"/>
    </row>
    <row r="35" spans="1:10" ht="12.75">
      <c r="A35" s="73" t="s">
        <v>254</v>
      </c>
      <c r="B35" s="11"/>
      <c r="C35" s="12" t="s">
        <v>11</v>
      </c>
      <c r="D35" s="13" t="s">
        <v>409</v>
      </c>
      <c r="E35" s="14" t="s">
        <v>384</v>
      </c>
      <c r="F35" s="14" t="s">
        <v>384</v>
      </c>
      <c r="G35" s="15" t="s">
        <v>385</v>
      </c>
      <c r="H35" s="176"/>
      <c r="I35" s="84" t="s">
        <v>459</v>
      </c>
      <c r="J35" s="173"/>
    </row>
    <row r="36" spans="1:10" ht="12.75">
      <c r="A36" s="72" t="s">
        <v>366</v>
      </c>
      <c r="B36" s="16" t="s">
        <v>158</v>
      </c>
      <c r="C36" s="17" t="s">
        <v>293</v>
      </c>
      <c r="D36" s="18" t="s">
        <v>307</v>
      </c>
      <c r="E36" s="19" t="s">
        <v>308</v>
      </c>
      <c r="F36" s="19" t="s">
        <v>309</v>
      </c>
      <c r="G36" s="20" t="s">
        <v>310</v>
      </c>
      <c r="H36" s="177"/>
      <c r="I36" s="83" t="s">
        <v>311</v>
      </c>
      <c r="J36" s="172"/>
    </row>
    <row r="37" spans="1:10" ht="12.75">
      <c r="A37" s="73" t="s">
        <v>132</v>
      </c>
      <c r="B37" s="11"/>
      <c r="C37" s="12" t="s">
        <v>64</v>
      </c>
      <c r="D37" s="13" t="s">
        <v>363</v>
      </c>
      <c r="E37" s="14" t="s">
        <v>212</v>
      </c>
      <c r="F37" s="14" t="s">
        <v>386</v>
      </c>
      <c r="G37" s="15" t="s">
        <v>211</v>
      </c>
      <c r="H37" s="176"/>
      <c r="I37" s="84" t="s">
        <v>460</v>
      </c>
      <c r="J37" s="173"/>
    </row>
    <row r="38" spans="1:10" ht="12.75">
      <c r="A38" s="72" t="s">
        <v>220</v>
      </c>
      <c r="B38" s="16" t="s">
        <v>162</v>
      </c>
      <c r="C38" s="17" t="s">
        <v>186</v>
      </c>
      <c r="D38" s="18" t="s">
        <v>367</v>
      </c>
      <c r="E38" s="19" t="s">
        <v>368</v>
      </c>
      <c r="F38" s="19" t="s">
        <v>369</v>
      </c>
      <c r="G38" s="20" t="s">
        <v>370</v>
      </c>
      <c r="H38" s="177"/>
      <c r="I38" s="83" t="s">
        <v>371</v>
      </c>
      <c r="J38" s="172"/>
    </row>
    <row r="39" spans="1:10" ht="12.75">
      <c r="A39" s="73" t="s">
        <v>240</v>
      </c>
      <c r="B39" s="11"/>
      <c r="C39" s="12" t="s">
        <v>11</v>
      </c>
      <c r="D39" s="13" t="s">
        <v>204</v>
      </c>
      <c r="E39" s="14" t="s">
        <v>386</v>
      </c>
      <c r="F39" s="14" t="s">
        <v>212</v>
      </c>
      <c r="G39" s="15" t="s">
        <v>386</v>
      </c>
      <c r="H39" s="178"/>
      <c r="I39" s="84" t="s">
        <v>461</v>
      </c>
      <c r="J39" s="173"/>
    </row>
    <row r="40" spans="1:10" ht="12.75">
      <c r="A40" s="72" t="s">
        <v>387</v>
      </c>
      <c r="B40" s="16" t="s">
        <v>188</v>
      </c>
      <c r="C40" s="17" t="s">
        <v>196</v>
      </c>
      <c r="D40" s="18" t="s">
        <v>388</v>
      </c>
      <c r="E40" s="19" t="s">
        <v>389</v>
      </c>
      <c r="F40" s="19" t="s">
        <v>390</v>
      </c>
      <c r="G40" s="20" t="s">
        <v>391</v>
      </c>
      <c r="H40" s="177"/>
      <c r="I40" s="83" t="s">
        <v>392</v>
      </c>
      <c r="J40" s="172"/>
    </row>
    <row r="41" spans="1:10" ht="12.75">
      <c r="A41" s="73" t="s">
        <v>254</v>
      </c>
      <c r="B41" s="11"/>
      <c r="C41" s="12" t="s">
        <v>10</v>
      </c>
      <c r="D41" s="13" t="s">
        <v>410</v>
      </c>
      <c r="E41" s="14" t="s">
        <v>393</v>
      </c>
      <c r="F41" s="14" t="s">
        <v>394</v>
      </c>
      <c r="G41" s="15" t="s">
        <v>394</v>
      </c>
      <c r="H41" s="178"/>
      <c r="I41" s="84" t="s">
        <v>462</v>
      </c>
      <c r="J41" s="173"/>
    </row>
    <row r="42" spans="1:10" ht="12.75">
      <c r="A42" s="72" t="s">
        <v>395</v>
      </c>
      <c r="B42" s="16" t="s">
        <v>182</v>
      </c>
      <c r="C42" s="17" t="s">
        <v>191</v>
      </c>
      <c r="D42" s="18" t="s">
        <v>372</v>
      </c>
      <c r="E42" s="19" t="s">
        <v>373</v>
      </c>
      <c r="F42" s="19" t="s">
        <v>374</v>
      </c>
      <c r="G42" s="20" t="s">
        <v>375</v>
      </c>
      <c r="H42" s="177"/>
      <c r="I42" s="83" t="s">
        <v>376</v>
      </c>
      <c r="J42" s="172"/>
    </row>
    <row r="43" spans="1:10" ht="12.75">
      <c r="A43" s="73" t="s">
        <v>240</v>
      </c>
      <c r="B43" s="11"/>
      <c r="C43" s="12" t="s">
        <v>88</v>
      </c>
      <c r="D43" s="13" t="s">
        <v>411</v>
      </c>
      <c r="E43" s="14" t="s">
        <v>213</v>
      </c>
      <c r="F43" s="14" t="s">
        <v>204</v>
      </c>
      <c r="G43" s="15" t="s">
        <v>204</v>
      </c>
      <c r="H43" s="178"/>
      <c r="I43" s="84" t="s">
        <v>463</v>
      </c>
      <c r="J43" s="173"/>
    </row>
    <row r="44" spans="1:10" ht="12.75">
      <c r="A44" s="72" t="s">
        <v>412</v>
      </c>
      <c r="B44" s="16" t="s">
        <v>192</v>
      </c>
      <c r="C44" s="17" t="s">
        <v>296</v>
      </c>
      <c r="D44" s="18" t="s">
        <v>413</v>
      </c>
      <c r="E44" s="19" t="s">
        <v>414</v>
      </c>
      <c r="F44" s="19" t="s">
        <v>415</v>
      </c>
      <c r="G44" s="20" t="s">
        <v>416</v>
      </c>
      <c r="H44" s="177"/>
      <c r="I44" s="83" t="s">
        <v>417</v>
      </c>
      <c r="J44" s="172"/>
    </row>
    <row r="45" spans="1:10" ht="12.75">
      <c r="A45" s="73" t="s">
        <v>254</v>
      </c>
      <c r="B45" s="11"/>
      <c r="C45" s="12" t="s">
        <v>279</v>
      </c>
      <c r="D45" s="13" t="s">
        <v>418</v>
      </c>
      <c r="E45" s="14" t="s">
        <v>419</v>
      </c>
      <c r="F45" s="14" t="s">
        <v>478</v>
      </c>
      <c r="G45" s="15" t="s">
        <v>478</v>
      </c>
      <c r="H45" s="178"/>
      <c r="I45" s="84" t="s">
        <v>464</v>
      </c>
      <c r="J45" s="173"/>
    </row>
    <row r="46" spans="1:10" ht="12.75">
      <c r="A46" s="72" t="s">
        <v>465</v>
      </c>
      <c r="B46" s="16" t="s">
        <v>169</v>
      </c>
      <c r="C46" s="17" t="s">
        <v>198</v>
      </c>
      <c r="D46" s="18" t="s">
        <v>307</v>
      </c>
      <c r="E46" s="19" t="s">
        <v>466</v>
      </c>
      <c r="F46" s="19" t="s">
        <v>467</v>
      </c>
      <c r="G46" s="20" t="s">
        <v>468</v>
      </c>
      <c r="H46" s="177"/>
      <c r="I46" s="83" t="s">
        <v>469</v>
      </c>
      <c r="J46" s="172"/>
    </row>
    <row r="47" spans="1:10" ht="12.75">
      <c r="A47" s="73" t="s">
        <v>240</v>
      </c>
      <c r="B47" s="11"/>
      <c r="C47" s="12" t="s">
        <v>102</v>
      </c>
      <c r="D47" s="13" t="s">
        <v>363</v>
      </c>
      <c r="E47" s="14" t="s">
        <v>479</v>
      </c>
      <c r="F47" s="14" t="s">
        <v>411</v>
      </c>
      <c r="G47" s="15" t="s">
        <v>470</v>
      </c>
      <c r="H47" s="178"/>
      <c r="I47" s="84" t="s">
        <v>471</v>
      </c>
      <c r="J47" s="173"/>
    </row>
    <row r="48" spans="1:10" ht="12.75">
      <c r="A48" s="72" t="s">
        <v>480</v>
      </c>
      <c r="B48" s="16" t="s">
        <v>194</v>
      </c>
      <c r="C48" s="17" t="s">
        <v>199</v>
      </c>
      <c r="D48" s="18" t="s">
        <v>424</v>
      </c>
      <c r="E48" s="19" t="s">
        <v>484</v>
      </c>
      <c r="F48" s="19" t="s">
        <v>467</v>
      </c>
      <c r="G48" s="20" t="s">
        <v>485</v>
      </c>
      <c r="H48" s="177"/>
      <c r="I48" s="83" t="s">
        <v>486</v>
      </c>
      <c r="J48" s="172"/>
    </row>
    <row r="49" spans="1:10" ht="12.75">
      <c r="A49" s="73" t="s">
        <v>142</v>
      </c>
      <c r="B49" s="11"/>
      <c r="C49" s="12" t="s">
        <v>140</v>
      </c>
      <c r="D49" s="13" t="s">
        <v>205</v>
      </c>
      <c r="E49" s="14" t="s">
        <v>481</v>
      </c>
      <c r="F49" s="14" t="s">
        <v>482</v>
      </c>
      <c r="G49" s="15" t="s">
        <v>482</v>
      </c>
      <c r="H49" s="178"/>
      <c r="I49" s="84" t="s">
        <v>487</v>
      </c>
      <c r="J49" s="173"/>
    </row>
    <row r="50" spans="1:10" ht="12.75">
      <c r="A50" s="72" t="s">
        <v>483</v>
      </c>
      <c r="B50" s="16" t="s">
        <v>190</v>
      </c>
      <c r="C50" s="17" t="s">
        <v>193</v>
      </c>
      <c r="D50" s="18" t="s">
        <v>420</v>
      </c>
      <c r="E50" s="19" t="s">
        <v>421</v>
      </c>
      <c r="F50" s="19" t="s">
        <v>415</v>
      </c>
      <c r="G50" s="20" t="s">
        <v>416</v>
      </c>
      <c r="H50" s="177"/>
      <c r="I50" s="83" t="s">
        <v>422</v>
      </c>
      <c r="J50" s="172"/>
    </row>
    <row r="51" spans="1:10" ht="12.75">
      <c r="A51" s="73" t="s">
        <v>254</v>
      </c>
      <c r="B51" s="11"/>
      <c r="C51" s="12" t="s">
        <v>84</v>
      </c>
      <c r="D51" s="13" t="s">
        <v>423</v>
      </c>
      <c r="E51" s="14" t="s">
        <v>418</v>
      </c>
      <c r="F51" s="14" t="s">
        <v>478</v>
      </c>
      <c r="G51" s="15" t="s">
        <v>478</v>
      </c>
      <c r="H51" s="178"/>
      <c r="I51" s="84" t="s">
        <v>472</v>
      </c>
      <c r="J51" s="173"/>
    </row>
    <row r="52" spans="10:11" ht="12.75">
      <c r="J52" s="181"/>
      <c r="K52" s="181"/>
    </row>
    <row r="53" spans="10:11" ht="12.75">
      <c r="J53" s="181"/>
      <c r="K53" s="181"/>
    </row>
    <row r="54" spans="1:11" ht="12.75">
      <c r="A54" s="10"/>
      <c r="B54" s="10"/>
      <c r="C54" s="10"/>
      <c r="D54" s="10"/>
      <c r="G54" s="10"/>
      <c r="H54" s="10"/>
      <c r="I54" s="10"/>
      <c r="J54" s="181"/>
      <c r="K54" s="181"/>
    </row>
    <row r="55" spans="1:11" ht="15.75">
      <c r="A55" s="10"/>
      <c r="B55" s="10"/>
      <c r="C55" s="10"/>
      <c r="D55" s="10"/>
      <c r="E55" s="1" t="s">
        <v>222</v>
      </c>
      <c r="G55" s="10"/>
      <c r="H55" s="10"/>
      <c r="I55" s="10"/>
      <c r="J55" s="181"/>
      <c r="K55" s="181"/>
    </row>
    <row r="56" spans="1:11" ht="15">
      <c r="A56" s="10"/>
      <c r="B56" s="10"/>
      <c r="C56" s="10"/>
      <c r="D56" s="10"/>
      <c r="E56" s="63" t="s">
        <v>223</v>
      </c>
      <c r="G56" s="10"/>
      <c r="H56" s="10"/>
      <c r="I56" s="10"/>
      <c r="J56" s="181"/>
      <c r="K56" s="181"/>
    </row>
    <row r="57" spans="1:11" ht="15">
      <c r="A57" s="10"/>
      <c r="B57" s="10"/>
      <c r="C57" s="10"/>
      <c r="D57" s="10"/>
      <c r="E57" s="63" t="s">
        <v>224</v>
      </c>
      <c r="G57" s="10"/>
      <c r="H57" s="10"/>
      <c r="I57" s="10"/>
      <c r="J57" s="181"/>
      <c r="K57" s="181"/>
    </row>
    <row r="58" spans="1:11" ht="15">
      <c r="A58" s="23" t="s">
        <v>274</v>
      </c>
      <c r="B58" s="10"/>
      <c r="C58" s="10"/>
      <c r="D58" s="10"/>
      <c r="G58" s="10"/>
      <c r="H58" s="10"/>
      <c r="I58" s="10"/>
      <c r="J58" s="181"/>
      <c r="K58" s="181"/>
    </row>
    <row r="59" spans="1:11" ht="12.75">
      <c r="A59" s="95" t="s">
        <v>25</v>
      </c>
      <c r="B59" s="85" t="s">
        <v>26</v>
      </c>
      <c r="C59" s="86" t="s">
        <v>27</v>
      </c>
      <c r="D59" s="87"/>
      <c r="E59" s="136"/>
      <c r="F59" s="85" t="s">
        <v>66</v>
      </c>
      <c r="G59" s="87"/>
      <c r="H59" s="82" t="s">
        <v>40</v>
      </c>
      <c r="I59" s="82" t="s">
        <v>53</v>
      </c>
      <c r="J59" s="181"/>
      <c r="K59" s="181"/>
    </row>
    <row r="60" spans="1:11" ht="12.75">
      <c r="A60" s="94" t="s">
        <v>55</v>
      </c>
      <c r="B60" s="88"/>
      <c r="C60" s="89" t="s">
        <v>23</v>
      </c>
      <c r="D60" s="90" t="s">
        <v>28</v>
      </c>
      <c r="E60" s="91" t="s">
        <v>29</v>
      </c>
      <c r="F60" s="91" t="s">
        <v>30</v>
      </c>
      <c r="G60" s="92">
        <v>4</v>
      </c>
      <c r="H60" s="93"/>
      <c r="I60" s="94" t="s">
        <v>54</v>
      </c>
      <c r="J60" s="181"/>
      <c r="K60" s="181"/>
    </row>
    <row r="61" spans="1:11" ht="12.75">
      <c r="A61" s="72" t="s">
        <v>148</v>
      </c>
      <c r="B61" s="16" t="s">
        <v>195</v>
      </c>
      <c r="C61" s="17" t="s">
        <v>396</v>
      </c>
      <c r="D61" s="18" t="s">
        <v>397</v>
      </c>
      <c r="E61" s="19" t="s">
        <v>398</v>
      </c>
      <c r="F61" s="19" t="s">
        <v>399</v>
      </c>
      <c r="G61" s="20" t="s">
        <v>400</v>
      </c>
      <c r="H61" s="175"/>
      <c r="I61" s="83" t="s">
        <v>401</v>
      </c>
      <c r="J61" s="181"/>
      <c r="K61" s="181"/>
    </row>
    <row r="62" spans="1:11" ht="12.75">
      <c r="A62" s="73" t="s">
        <v>145</v>
      </c>
      <c r="B62" s="11"/>
      <c r="C62" s="12" t="s">
        <v>77</v>
      </c>
      <c r="D62" s="13" t="s">
        <v>152</v>
      </c>
      <c r="E62" s="14" t="s">
        <v>152</v>
      </c>
      <c r="F62" s="14" t="s">
        <v>152</v>
      </c>
      <c r="G62" s="15" t="s">
        <v>152</v>
      </c>
      <c r="H62" s="176"/>
      <c r="I62" s="84" t="s">
        <v>150</v>
      </c>
      <c r="J62" s="181"/>
      <c r="K62" s="181"/>
    </row>
    <row r="63" spans="1:9" ht="12.75">
      <c r="A63" s="72" t="s">
        <v>151</v>
      </c>
      <c r="B63" s="16" t="s">
        <v>197</v>
      </c>
      <c r="C63" s="17" t="s">
        <v>402</v>
      </c>
      <c r="D63" s="18" t="s">
        <v>403</v>
      </c>
      <c r="E63" s="19" t="s">
        <v>404</v>
      </c>
      <c r="F63" s="19" t="s">
        <v>405</v>
      </c>
      <c r="G63" s="20" t="s">
        <v>406</v>
      </c>
      <c r="H63" s="175"/>
      <c r="I63" s="83" t="s">
        <v>407</v>
      </c>
    </row>
    <row r="64" spans="1:9" ht="12.75">
      <c r="A64" s="73" t="s">
        <v>145</v>
      </c>
      <c r="B64" s="11"/>
      <c r="C64" s="12" t="s">
        <v>64</v>
      </c>
      <c r="D64" s="13" t="s">
        <v>149</v>
      </c>
      <c r="E64" s="14" t="s">
        <v>149</v>
      </c>
      <c r="F64" s="14" t="s">
        <v>149</v>
      </c>
      <c r="G64" s="15" t="s">
        <v>149</v>
      </c>
      <c r="H64" s="176"/>
      <c r="I64" s="84" t="s">
        <v>408</v>
      </c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R64"/>
  <sheetViews>
    <sheetView tabSelected="1" workbookViewId="0" topLeftCell="A1">
      <selection activeCell="A5" sqref="A5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4" width="7.00390625" style="0" customWidth="1"/>
    <col min="15" max="15" width="6.57421875" style="0" customWidth="1"/>
    <col min="16" max="17" width="15.140625" style="0" customWidth="1"/>
  </cols>
  <sheetData>
    <row r="1" spans="1:17" ht="15">
      <c r="A1" s="10"/>
      <c r="B1" s="10"/>
      <c r="C1" s="10"/>
      <c r="D1" s="10"/>
      <c r="E1" s="10"/>
      <c r="F1" s="63" t="str">
        <f>Startlist!$F1</f>
        <v> </v>
      </c>
      <c r="N1" s="10"/>
      <c r="O1" s="10"/>
      <c r="P1" s="10"/>
      <c r="Q1" s="10"/>
    </row>
    <row r="2" spans="1:17" ht="15.75">
      <c r="A2" s="10"/>
      <c r="B2" s="10"/>
      <c r="C2" s="10"/>
      <c r="D2" s="10"/>
      <c r="E2" s="10"/>
      <c r="H2" s="1" t="str">
        <f>Startlist!$F2</f>
        <v>Honda Racing Otepää Noorteralli</v>
      </c>
      <c r="N2" s="10"/>
      <c r="O2" s="10"/>
      <c r="P2" s="10"/>
      <c r="Q2" s="10"/>
    </row>
    <row r="3" spans="1:17" ht="15">
      <c r="A3" s="10"/>
      <c r="B3" s="10"/>
      <c r="C3" s="10"/>
      <c r="D3" s="10"/>
      <c r="E3" s="10"/>
      <c r="H3" s="63" t="str">
        <f>Startlist!$F3</f>
        <v>6.-7.juuni 2009</v>
      </c>
      <c r="N3" s="10"/>
      <c r="O3" s="10"/>
      <c r="P3" s="10"/>
      <c r="Q3" s="10"/>
    </row>
    <row r="4" spans="1:17" ht="15">
      <c r="A4" s="10"/>
      <c r="B4" s="10"/>
      <c r="C4" s="10"/>
      <c r="D4" s="10"/>
      <c r="E4" s="10"/>
      <c r="H4" s="63" t="str">
        <f>Startlist!$F4</f>
        <v>Otepää</v>
      </c>
      <c r="N4" s="10"/>
      <c r="O4" s="10"/>
      <c r="P4" s="10"/>
      <c r="Q4" s="10"/>
    </row>
    <row r="5" spans="1:17" ht="15">
      <c r="A5" s="23" t="s">
        <v>15</v>
      </c>
      <c r="B5" s="10"/>
      <c r="C5" s="10"/>
      <c r="D5" s="10"/>
      <c r="E5" s="10"/>
      <c r="F5" s="10"/>
      <c r="G5" s="10"/>
      <c r="N5" s="10"/>
      <c r="O5" s="10"/>
      <c r="P5" s="10"/>
      <c r="Q5" s="10"/>
    </row>
    <row r="6" spans="1:18" ht="12.75">
      <c r="A6" s="95" t="s">
        <v>25</v>
      </c>
      <c r="B6" s="85" t="s">
        <v>26</v>
      </c>
      <c r="C6" s="86" t="s">
        <v>27</v>
      </c>
      <c r="D6" s="87"/>
      <c r="E6" s="87"/>
      <c r="F6" s="87"/>
      <c r="G6" s="87"/>
      <c r="H6" s="197" t="s">
        <v>488</v>
      </c>
      <c r="I6" s="197"/>
      <c r="J6" s="136"/>
      <c r="K6" s="85"/>
      <c r="L6" s="85"/>
      <c r="M6" s="136"/>
      <c r="N6" s="87"/>
      <c r="O6" s="82" t="s">
        <v>40</v>
      </c>
      <c r="P6" s="82" t="s">
        <v>53</v>
      </c>
      <c r="Q6" s="187"/>
      <c r="R6" s="181"/>
    </row>
    <row r="7" spans="1:18" ht="12.75">
      <c r="A7" s="94" t="s">
        <v>55</v>
      </c>
      <c r="B7" s="88"/>
      <c r="C7" s="89" t="s">
        <v>23</v>
      </c>
      <c r="D7" s="90" t="s">
        <v>28</v>
      </c>
      <c r="E7" s="91" t="s">
        <v>29</v>
      </c>
      <c r="F7" s="91" t="s">
        <v>30</v>
      </c>
      <c r="G7" s="91" t="s">
        <v>31</v>
      </c>
      <c r="H7" s="91" t="s">
        <v>32</v>
      </c>
      <c r="I7" s="91" t="s">
        <v>33</v>
      </c>
      <c r="J7" s="91" t="s">
        <v>34</v>
      </c>
      <c r="K7" s="91" t="s">
        <v>35</v>
      </c>
      <c r="L7" s="91" t="s">
        <v>36</v>
      </c>
      <c r="M7" s="91" t="s">
        <v>37</v>
      </c>
      <c r="N7" s="92">
        <v>11</v>
      </c>
      <c r="O7" s="93"/>
      <c r="P7" s="94" t="s">
        <v>54</v>
      </c>
      <c r="Q7" s="188"/>
      <c r="R7" s="181"/>
    </row>
    <row r="8" spans="1:17" ht="12.75">
      <c r="A8" s="72" t="s">
        <v>148</v>
      </c>
      <c r="B8" s="16" t="s">
        <v>179</v>
      </c>
      <c r="C8" s="17" t="s">
        <v>159</v>
      </c>
      <c r="D8" s="18" t="s">
        <v>313</v>
      </c>
      <c r="E8" s="19" t="s">
        <v>314</v>
      </c>
      <c r="F8" s="19" t="s">
        <v>284</v>
      </c>
      <c r="G8" s="19" t="s">
        <v>315</v>
      </c>
      <c r="H8" s="19" t="s">
        <v>489</v>
      </c>
      <c r="I8" s="19" t="s">
        <v>490</v>
      </c>
      <c r="J8" s="19" t="s">
        <v>491</v>
      </c>
      <c r="K8" s="117" t="s">
        <v>492</v>
      </c>
      <c r="L8" s="117" t="s">
        <v>347</v>
      </c>
      <c r="M8" s="19" t="s">
        <v>665</v>
      </c>
      <c r="N8" s="20" t="s">
        <v>666</v>
      </c>
      <c r="O8" s="175"/>
      <c r="P8" s="83" t="s">
        <v>667</v>
      </c>
      <c r="Q8" s="172"/>
    </row>
    <row r="9" spans="1:17" ht="12.75">
      <c r="A9" s="73" t="s">
        <v>240</v>
      </c>
      <c r="B9" s="11"/>
      <c r="C9" s="12" t="s">
        <v>241</v>
      </c>
      <c r="D9" s="13" t="s">
        <v>152</v>
      </c>
      <c r="E9" s="14" t="s">
        <v>155</v>
      </c>
      <c r="F9" s="14" t="s">
        <v>152</v>
      </c>
      <c r="G9" s="14" t="s">
        <v>160</v>
      </c>
      <c r="H9" s="14" t="s">
        <v>155</v>
      </c>
      <c r="I9" s="14" t="s">
        <v>157</v>
      </c>
      <c r="J9" s="14" t="s">
        <v>152</v>
      </c>
      <c r="K9" s="120" t="s">
        <v>157</v>
      </c>
      <c r="L9" s="120" t="s">
        <v>152</v>
      </c>
      <c r="M9" s="14" t="s">
        <v>152</v>
      </c>
      <c r="N9" s="15" t="s">
        <v>166</v>
      </c>
      <c r="O9" s="176"/>
      <c r="P9" s="84" t="s">
        <v>150</v>
      </c>
      <c r="Q9" s="173"/>
    </row>
    <row r="10" spans="1:17" ht="12.75">
      <c r="A10" s="72" t="s">
        <v>312</v>
      </c>
      <c r="B10" s="16" t="s">
        <v>172</v>
      </c>
      <c r="C10" s="17" t="s">
        <v>286</v>
      </c>
      <c r="D10" s="18" t="s">
        <v>287</v>
      </c>
      <c r="E10" s="19" t="s">
        <v>285</v>
      </c>
      <c r="F10" s="19" t="s">
        <v>288</v>
      </c>
      <c r="G10" s="19" t="s">
        <v>289</v>
      </c>
      <c r="H10" s="19" t="s">
        <v>369</v>
      </c>
      <c r="I10" s="19" t="s">
        <v>493</v>
      </c>
      <c r="J10" s="19" t="s">
        <v>489</v>
      </c>
      <c r="K10" s="19" t="s">
        <v>494</v>
      </c>
      <c r="L10" s="19" t="s">
        <v>491</v>
      </c>
      <c r="M10" s="19" t="s">
        <v>491</v>
      </c>
      <c r="N10" s="20" t="s">
        <v>668</v>
      </c>
      <c r="O10" s="175"/>
      <c r="P10" s="83" t="s">
        <v>669</v>
      </c>
      <c r="Q10" s="172"/>
    </row>
    <row r="11" spans="1:17" ht="12.75">
      <c r="A11" s="73" t="s">
        <v>132</v>
      </c>
      <c r="B11" s="11"/>
      <c r="C11" s="12" t="s">
        <v>131</v>
      </c>
      <c r="D11" s="13" t="s">
        <v>215</v>
      </c>
      <c r="E11" s="14" t="s">
        <v>157</v>
      </c>
      <c r="F11" s="14" t="s">
        <v>166</v>
      </c>
      <c r="G11" s="14" t="s">
        <v>171</v>
      </c>
      <c r="H11" s="14" t="s">
        <v>152</v>
      </c>
      <c r="I11" s="14" t="s">
        <v>155</v>
      </c>
      <c r="J11" s="14" t="s">
        <v>160</v>
      </c>
      <c r="K11" s="14" t="s">
        <v>152</v>
      </c>
      <c r="L11" s="14" t="s">
        <v>155</v>
      </c>
      <c r="M11" s="14" t="s">
        <v>160</v>
      </c>
      <c r="N11" s="15" t="s">
        <v>157</v>
      </c>
      <c r="O11" s="176"/>
      <c r="P11" s="84" t="s">
        <v>670</v>
      </c>
      <c r="Q11" s="173"/>
    </row>
    <row r="12" spans="1:17" ht="12.75">
      <c r="A12" s="72" t="s">
        <v>317</v>
      </c>
      <c r="B12" s="16" t="s">
        <v>174</v>
      </c>
      <c r="C12" s="17" t="s">
        <v>206</v>
      </c>
      <c r="D12" s="18" t="s">
        <v>325</v>
      </c>
      <c r="E12" s="19" t="s">
        <v>333</v>
      </c>
      <c r="F12" s="19" t="s">
        <v>334</v>
      </c>
      <c r="G12" s="19" t="s">
        <v>335</v>
      </c>
      <c r="H12" s="19" t="s">
        <v>495</v>
      </c>
      <c r="I12" s="19" t="s">
        <v>496</v>
      </c>
      <c r="J12" s="19" t="s">
        <v>497</v>
      </c>
      <c r="K12" s="19" t="s">
        <v>494</v>
      </c>
      <c r="L12" s="19" t="s">
        <v>517</v>
      </c>
      <c r="M12" s="19" t="s">
        <v>671</v>
      </c>
      <c r="N12" s="20" t="s">
        <v>672</v>
      </c>
      <c r="O12" s="177"/>
      <c r="P12" s="83" t="s">
        <v>673</v>
      </c>
      <c r="Q12" s="172"/>
    </row>
    <row r="13" spans="1:17" ht="12.75">
      <c r="A13" s="73" t="s">
        <v>240</v>
      </c>
      <c r="B13" s="11"/>
      <c r="C13" s="12" t="s">
        <v>131</v>
      </c>
      <c r="D13" s="13" t="s">
        <v>168</v>
      </c>
      <c r="E13" s="14" t="s">
        <v>215</v>
      </c>
      <c r="F13" s="14" t="s">
        <v>157</v>
      </c>
      <c r="G13" s="14" t="s">
        <v>215</v>
      </c>
      <c r="H13" s="14" t="s">
        <v>215</v>
      </c>
      <c r="I13" s="14" t="s">
        <v>152</v>
      </c>
      <c r="J13" s="14" t="s">
        <v>149</v>
      </c>
      <c r="K13" s="14" t="s">
        <v>152</v>
      </c>
      <c r="L13" s="14" t="s">
        <v>173</v>
      </c>
      <c r="M13" s="14" t="s">
        <v>168</v>
      </c>
      <c r="N13" s="15" t="s">
        <v>215</v>
      </c>
      <c r="O13" s="176"/>
      <c r="P13" s="84" t="s">
        <v>674</v>
      </c>
      <c r="Q13" s="173"/>
    </row>
    <row r="14" spans="1:17" ht="12.75">
      <c r="A14" s="72" t="s">
        <v>678</v>
      </c>
      <c r="B14" s="16" t="s">
        <v>153</v>
      </c>
      <c r="C14" s="17" t="s">
        <v>163</v>
      </c>
      <c r="D14" s="18" t="s">
        <v>323</v>
      </c>
      <c r="E14" s="19" t="s">
        <v>324</v>
      </c>
      <c r="F14" s="19" t="s">
        <v>325</v>
      </c>
      <c r="G14" s="19" t="s">
        <v>326</v>
      </c>
      <c r="H14" s="19" t="s">
        <v>508</v>
      </c>
      <c r="I14" s="19" t="s">
        <v>509</v>
      </c>
      <c r="J14" s="19" t="s">
        <v>420</v>
      </c>
      <c r="K14" s="19" t="s">
        <v>498</v>
      </c>
      <c r="L14" s="19" t="s">
        <v>679</v>
      </c>
      <c r="M14" s="19" t="s">
        <v>680</v>
      </c>
      <c r="N14" s="20" t="s">
        <v>681</v>
      </c>
      <c r="O14" s="177"/>
      <c r="P14" s="83" t="s">
        <v>682</v>
      </c>
      <c r="Q14" s="172"/>
    </row>
    <row r="15" spans="1:17" ht="12.75">
      <c r="A15" s="73" t="s">
        <v>240</v>
      </c>
      <c r="B15" s="11"/>
      <c r="C15" s="12" t="s">
        <v>11</v>
      </c>
      <c r="D15" s="13" t="s">
        <v>157</v>
      </c>
      <c r="E15" s="14" t="s">
        <v>175</v>
      </c>
      <c r="F15" s="14" t="s">
        <v>168</v>
      </c>
      <c r="G15" s="14" t="s">
        <v>166</v>
      </c>
      <c r="H15" s="14" t="s">
        <v>208</v>
      </c>
      <c r="I15" s="14" t="s">
        <v>510</v>
      </c>
      <c r="J15" s="14" t="s">
        <v>216</v>
      </c>
      <c r="K15" s="14" t="s">
        <v>510</v>
      </c>
      <c r="L15" s="14" t="s">
        <v>215</v>
      </c>
      <c r="M15" s="14" t="s">
        <v>149</v>
      </c>
      <c r="N15" s="15" t="s">
        <v>152</v>
      </c>
      <c r="O15" s="178"/>
      <c r="P15" s="84" t="s">
        <v>683</v>
      </c>
      <c r="Q15" s="173"/>
    </row>
    <row r="16" spans="1:17" ht="12.75">
      <c r="A16" s="72" t="s">
        <v>684</v>
      </c>
      <c r="B16" s="16" t="s">
        <v>167</v>
      </c>
      <c r="C16" s="17" t="s">
        <v>183</v>
      </c>
      <c r="D16" s="18" t="s">
        <v>318</v>
      </c>
      <c r="E16" s="19" t="s">
        <v>319</v>
      </c>
      <c r="F16" s="19" t="s">
        <v>320</v>
      </c>
      <c r="G16" s="19" t="s">
        <v>321</v>
      </c>
      <c r="H16" s="19" t="s">
        <v>379</v>
      </c>
      <c r="I16" s="19" t="s">
        <v>498</v>
      </c>
      <c r="J16" s="19" t="s">
        <v>499</v>
      </c>
      <c r="K16" s="19" t="s">
        <v>500</v>
      </c>
      <c r="L16" s="19" t="s">
        <v>381</v>
      </c>
      <c r="M16" s="19" t="s">
        <v>675</v>
      </c>
      <c r="N16" s="20" t="s">
        <v>522</v>
      </c>
      <c r="O16" s="177"/>
      <c r="P16" s="83" t="s">
        <v>676</v>
      </c>
      <c r="Q16" s="172"/>
    </row>
    <row r="17" spans="1:17" ht="12.75">
      <c r="A17" s="73" t="s">
        <v>132</v>
      </c>
      <c r="B17" s="11"/>
      <c r="C17" s="12" t="s">
        <v>64</v>
      </c>
      <c r="D17" s="13" t="s">
        <v>171</v>
      </c>
      <c r="E17" s="14" t="s">
        <v>166</v>
      </c>
      <c r="F17" s="14" t="s">
        <v>215</v>
      </c>
      <c r="G17" s="14" t="s">
        <v>152</v>
      </c>
      <c r="H17" s="14" t="s">
        <v>166</v>
      </c>
      <c r="I17" s="14" t="s">
        <v>507</v>
      </c>
      <c r="J17" s="14" t="s">
        <v>501</v>
      </c>
      <c r="K17" s="14" t="s">
        <v>209</v>
      </c>
      <c r="L17" s="14" t="s">
        <v>157</v>
      </c>
      <c r="M17" s="14" t="s">
        <v>215</v>
      </c>
      <c r="N17" s="15" t="s">
        <v>208</v>
      </c>
      <c r="O17" s="178"/>
      <c r="P17" s="84" t="s">
        <v>677</v>
      </c>
      <c r="Q17" s="173"/>
    </row>
    <row r="18" spans="1:17" ht="12.75">
      <c r="A18" s="72" t="s">
        <v>217</v>
      </c>
      <c r="B18" s="16" t="s">
        <v>177</v>
      </c>
      <c r="C18" s="17" t="s">
        <v>273</v>
      </c>
      <c r="D18" s="18" t="s">
        <v>297</v>
      </c>
      <c r="E18" s="19" t="s">
        <v>298</v>
      </c>
      <c r="F18" s="19" t="s">
        <v>299</v>
      </c>
      <c r="G18" s="19" t="s">
        <v>300</v>
      </c>
      <c r="H18" s="19" t="s">
        <v>502</v>
      </c>
      <c r="I18" s="19" t="s">
        <v>503</v>
      </c>
      <c r="J18" s="19" t="s">
        <v>504</v>
      </c>
      <c r="K18" s="19" t="s">
        <v>505</v>
      </c>
      <c r="L18" s="19" t="s">
        <v>685</v>
      </c>
      <c r="M18" s="19" t="s">
        <v>304</v>
      </c>
      <c r="N18" s="20" t="s">
        <v>686</v>
      </c>
      <c r="O18" s="177"/>
      <c r="P18" s="83" t="s">
        <v>687</v>
      </c>
      <c r="Q18" s="172"/>
    </row>
    <row r="19" spans="1:17" ht="12.75">
      <c r="A19" s="73" t="s">
        <v>132</v>
      </c>
      <c r="B19" s="11"/>
      <c r="C19" s="12" t="s">
        <v>64</v>
      </c>
      <c r="D19" s="13" t="s">
        <v>166</v>
      </c>
      <c r="E19" s="14" t="s">
        <v>216</v>
      </c>
      <c r="F19" s="14" t="s">
        <v>173</v>
      </c>
      <c r="G19" s="14" t="s">
        <v>168</v>
      </c>
      <c r="H19" s="14" t="s">
        <v>157</v>
      </c>
      <c r="I19" s="14" t="s">
        <v>506</v>
      </c>
      <c r="J19" s="14" t="s">
        <v>507</v>
      </c>
      <c r="K19" s="14" t="s">
        <v>506</v>
      </c>
      <c r="L19" s="14" t="s">
        <v>166</v>
      </c>
      <c r="M19" s="14" t="s">
        <v>507</v>
      </c>
      <c r="N19" s="15" t="s">
        <v>155</v>
      </c>
      <c r="O19" s="176"/>
      <c r="P19" s="84" t="s">
        <v>688</v>
      </c>
      <c r="Q19" s="173"/>
    </row>
    <row r="20" spans="1:17" ht="12.75">
      <c r="A20" s="72" t="s">
        <v>593</v>
      </c>
      <c r="B20" s="16" t="s">
        <v>185</v>
      </c>
      <c r="C20" s="17" t="s">
        <v>291</v>
      </c>
      <c r="D20" s="18" t="s">
        <v>355</v>
      </c>
      <c r="E20" s="19" t="s">
        <v>356</v>
      </c>
      <c r="F20" s="19" t="s">
        <v>357</v>
      </c>
      <c r="G20" s="19" t="s">
        <v>358</v>
      </c>
      <c r="H20" s="19" t="s">
        <v>515</v>
      </c>
      <c r="I20" s="19" t="s">
        <v>516</v>
      </c>
      <c r="J20" s="19" t="s">
        <v>517</v>
      </c>
      <c r="K20" s="117" t="s">
        <v>518</v>
      </c>
      <c r="L20" s="117" t="s">
        <v>304</v>
      </c>
      <c r="M20" s="19" t="s">
        <v>381</v>
      </c>
      <c r="N20" s="20" t="s">
        <v>505</v>
      </c>
      <c r="O20" s="177"/>
      <c r="P20" s="83" t="s">
        <v>689</v>
      </c>
      <c r="Q20" s="172"/>
    </row>
    <row r="21" spans="1:17" ht="12.75">
      <c r="A21" s="73" t="s">
        <v>254</v>
      </c>
      <c r="B21" s="11"/>
      <c r="C21" s="12" t="s">
        <v>90</v>
      </c>
      <c r="D21" s="13" t="s">
        <v>360</v>
      </c>
      <c r="E21" s="14" t="s">
        <v>219</v>
      </c>
      <c r="F21" s="14" t="s">
        <v>361</v>
      </c>
      <c r="G21" s="14" t="s">
        <v>219</v>
      </c>
      <c r="H21" s="14" t="s">
        <v>519</v>
      </c>
      <c r="I21" s="14" t="s">
        <v>360</v>
      </c>
      <c r="J21" s="14" t="s">
        <v>521</v>
      </c>
      <c r="K21" s="120" t="s">
        <v>520</v>
      </c>
      <c r="L21" s="120" t="s">
        <v>519</v>
      </c>
      <c r="M21" s="14" t="s">
        <v>521</v>
      </c>
      <c r="N21" s="15" t="s">
        <v>519</v>
      </c>
      <c r="O21" s="176"/>
      <c r="P21" s="84" t="s">
        <v>690</v>
      </c>
      <c r="Q21" s="173"/>
    </row>
    <row r="22" spans="1:17" ht="12.75">
      <c r="A22" s="72" t="s">
        <v>594</v>
      </c>
      <c r="B22" s="16" t="s">
        <v>181</v>
      </c>
      <c r="C22" s="17" t="s">
        <v>170</v>
      </c>
      <c r="D22" s="18" t="s">
        <v>339</v>
      </c>
      <c r="E22" s="19" t="s">
        <v>340</v>
      </c>
      <c r="F22" s="19" t="s">
        <v>341</v>
      </c>
      <c r="G22" s="19" t="s">
        <v>342</v>
      </c>
      <c r="H22" s="19" t="s">
        <v>511</v>
      </c>
      <c r="I22" s="19" t="s">
        <v>512</v>
      </c>
      <c r="J22" s="19" t="s">
        <v>513</v>
      </c>
      <c r="K22" s="19" t="s">
        <v>514</v>
      </c>
      <c r="L22" s="19" t="s">
        <v>551</v>
      </c>
      <c r="M22" s="19" t="s">
        <v>302</v>
      </c>
      <c r="N22" s="20" t="s">
        <v>691</v>
      </c>
      <c r="O22" s="177"/>
      <c r="P22" s="83" t="s">
        <v>692</v>
      </c>
      <c r="Q22" s="172"/>
    </row>
    <row r="23" spans="1:17" ht="12.75">
      <c r="A23" s="73" t="s">
        <v>240</v>
      </c>
      <c r="B23" s="11"/>
      <c r="C23" s="12" t="s">
        <v>9</v>
      </c>
      <c r="D23" s="13" t="s">
        <v>354</v>
      </c>
      <c r="E23" s="14" t="s">
        <v>209</v>
      </c>
      <c r="F23" s="14" t="s">
        <v>208</v>
      </c>
      <c r="G23" s="14" t="s">
        <v>176</v>
      </c>
      <c r="H23" s="14" t="s">
        <v>549</v>
      </c>
      <c r="I23" s="14" t="s">
        <v>557</v>
      </c>
      <c r="J23" s="14" t="s">
        <v>510</v>
      </c>
      <c r="K23" s="14" t="s">
        <v>216</v>
      </c>
      <c r="L23" s="14" t="s">
        <v>209</v>
      </c>
      <c r="M23" s="14" t="s">
        <v>171</v>
      </c>
      <c r="N23" s="15" t="s">
        <v>173</v>
      </c>
      <c r="O23" s="178" t="s">
        <v>595</v>
      </c>
      <c r="P23" s="84" t="s">
        <v>693</v>
      </c>
      <c r="Q23" s="173"/>
    </row>
    <row r="24" spans="1:17" ht="12.75">
      <c r="A24" s="72" t="s">
        <v>338</v>
      </c>
      <c r="B24" s="16" t="s">
        <v>178</v>
      </c>
      <c r="C24" s="17" t="s">
        <v>271</v>
      </c>
      <c r="D24" s="18" t="s">
        <v>302</v>
      </c>
      <c r="E24" s="19" t="s">
        <v>303</v>
      </c>
      <c r="F24" s="19" t="s">
        <v>304</v>
      </c>
      <c r="G24" s="19" t="s">
        <v>305</v>
      </c>
      <c r="H24" s="19" t="s">
        <v>372</v>
      </c>
      <c r="I24" s="19" t="s">
        <v>522</v>
      </c>
      <c r="J24" s="19" t="s">
        <v>523</v>
      </c>
      <c r="K24" s="19" t="s">
        <v>518</v>
      </c>
      <c r="L24" s="19" t="s">
        <v>694</v>
      </c>
      <c r="M24" s="19" t="s">
        <v>695</v>
      </c>
      <c r="N24" s="20" t="s">
        <v>696</v>
      </c>
      <c r="O24" s="177" t="s">
        <v>207</v>
      </c>
      <c r="P24" s="83" t="s">
        <v>697</v>
      </c>
      <c r="Q24" s="172"/>
    </row>
    <row r="25" spans="1:17" ht="12.75">
      <c r="A25" s="73" t="s">
        <v>132</v>
      </c>
      <c r="B25" s="11"/>
      <c r="C25" s="12" t="s">
        <v>64</v>
      </c>
      <c r="D25" s="13" t="s">
        <v>365</v>
      </c>
      <c r="E25" s="14" t="s">
        <v>363</v>
      </c>
      <c r="F25" s="14" t="s">
        <v>377</v>
      </c>
      <c r="G25" s="14" t="s">
        <v>202</v>
      </c>
      <c r="H25" s="14" t="s">
        <v>202</v>
      </c>
      <c r="I25" s="14" t="s">
        <v>201</v>
      </c>
      <c r="J25" s="14" t="s">
        <v>354</v>
      </c>
      <c r="K25" s="14" t="s">
        <v>173</v>
      </c>
      <c r="L25" s="14" t="s">
        <v>208</v>
      </c>
      <c r="M25" s="14" t="s">
        <v>208</v>
      </c>
      <c r="N25" s="15" t="s">
        <v>209</v>
      </c>
      <c r="O25" s="176"/>
      <c r="P25" s="84" t="s">
        <v>698</v>
      </c>
      <c r="Q25" s="173"/>
    </row>
    <row r="26" spans="1:17" ht="12.75">
      <c r="A26" s="72" t="s">
        <v>344</v>
      </c>
      <c r="B26" s="16" t="s">
        <v>162</v>
      </c>
      <c r="C26" s="17" t="s">
        <v>186</v>
      </c>
      <c r="D26" s="18" t="s">
        <v>367</v>
      </c>
      <c r="E26" s="19" t="s">
        <v>368</v>
      </c>
      <c r="F26" s="19" t="s">
        <v>369</v>
      </c>
      <c r="G26" s="19" t="s">
        <v>370</v>
      </c>
      <c r="H26" s="19" t="s">
        <v>524</v>
      </c>
      <c r="I26" s="19" t="s">
        <v>525</v>
      </c>
      <c r="J26" s="19" t="s">
        <v>526</v>
      </c>
      <c r="K26" s="19" t="s">
        <v>527</v>
      </c>
      <c r="L26" s="19" t="s">
        <v>699</v>
      </c>
      <c r="M26" s="19" t="s">
        <v>700</v>
      </c>
      <c r="N26" s="20" t="s">
        <v>701</v>
      </c>
      <c r="O26" s="177"/>
      <c r="P26" s="83" t="s">
        <v>702</v>
      </c>
      <c r="Q26" s="172"/>
    </row>
    <row r="27" spans="1:17" ht="12.75">
      <c r="A27" s="73" t="s">
        <v>240</v>
      </c>
      <c r="B27" s="11"/>
      <c r="C27" s="12" t="s">
        <v>11</v>
      </c>
      <c r="D27" s="13" t="s">
        <v>204</v>
      </c>
      <c r="E27" s="14" t="s">
        <v>386</v>
      </c>
      <c r="F27" s="14" t="s">
        <v>212</v>
      </c>
      <c r="G27" s="14" t="s">
        <v>386</v>
      </c>
      <c r="H27" s="14" t="s">
        <v>558</v>
      </c>
      <c r="I27" s="14" t="s">
        <v>363</v>
      </c>
      <c r="J27" s="14" t="s">
        <v>175</v>
      </c>
      <c r="K27" s="14" t="s">
        <v>176</v>
      </c>
      <c r="L27" s="14" t="s">
        <v>176</v>
      </c>
      <c r="M27" s="14" t="s">
        <v>549</v>
      </c>
      <c r="N27" s="15" t="s">
        <v>176</v>
      </c>
      <c r="O27" s="176"/>
      <c r="P27" s="84" t="s">
        <v>703</v>
      </c>
      <c r="Q27" s="173"/>
    </row>
    <row r="28" spans="1:17" ht="12.75">
      <c r="A28" s="72" t="s">
        <v>704</v>
      </c>
      <c r="B28" s="16" t="s">
        <v>182</v>
      </c>
      <c r="C28" s="17" t="s">
        <v>191</v>
      </c>
      <c r="D28" s="18" t="s">
        <v>372</v>
      </c>
      <c r="E28" s="19" t="s">
        <v>373</v>
      </c>
      <c r="F28" s="19" t="s">
        <v>374</v>
      </c>
      <c r="G28" s="19" t="s">
        <v>375</v>
      </c>
      <c r="H28" s="19" t="s">
        <v>537</v>
      </c>
      <c r="I28" s="19" t="s">
        <v>538</v>
      </c>
      <c r="J28" s="19" t="s">
        <v>539</v>
      </c>
      <c r="K28" s="19" t="s">
        <v>529</v>
      </c>
      <c r="L28" s="19" t="s">
        <v>709</v>
      </c>
      <c r="M28" s="19" t="s">
        <v>710</v>
      </c>
      <c r="N28" s="20" t="s">
        <v>711</v>
      </c>
      <c r="O28" s="177"/>
      <c r="P28" s="83" t="s">
        <v>712</v>
      </c>
      <c r="Q28" s="172"/>
    </row>
    <row r="29" spans="1:17" ht="12.75">
      <c r="A29" s="73" t="s">
        <v>240</v>
      </c>
      <c r="B29" s="11"/>
      <c r="C29" s="12" t="s">
        <v>88</v>
      </c>
      <c r="D29" s="13" t="s">
        <v>411</v>
      </c>
      <c r="E29" s="14" t="s">
        <v>213</v>
      </c>
      <c r="F29" s="14" t="s">
        <v>204</v>
      </c>
      <c r="G29" s="14" t="s">
        <v>204</v>
      </c>
      <c r="H29" s="14" t="s">
        <v>559</v>
      </c>
      <c r="I29" s="14" t="s">
        <v>560</v>
      </c>
      <c r="J29" s="14" t="s">
        <v>365</v>
      </c>
      <c r="K29" s="14" t="s">
        <v>212</v>
      </c>
      <c r="L29" s="14" t="s">
        <v>713</v>
      </c>
      <c r="M29" s="14" t="s">
        <v>714</v>
      </c>
      <c r="N29" s="15" t="s">
        <v>715</v>
      </c>
      <c r="O29" s="178"/>
      <c r="P29" s="84" t="s">
        <v>716</v>
      </c>
      <c r="Q29" s="173"/>
    </row>
    <row r="30" spans="1:17" ht="12.75">
      <c r="A30" s="72" t="s">
        <v>717</v>
      </c>
      <c r="B30" s="16" t="s">
        <v>188</v>
      </c>
      <c r="C30" s="17" t="s">
        <v>196</v>
      </c>
      <c r="D30" s="18" t="s">
        <v>388</v>
      </c>
      <c r="E30" s="19" t="s">
        <v>389</v>
      </c>
      <c r="F30" s="19" t="s">
        <v>390</v>
      </c>
      <c r="G30" s="19" t="s">
        <v>391</v>
      </c>
      <c r="H30" s="19" t="s">
        <v>541</v>
      </c>
      <c r="I30" s="19" t="s">
        <v>542</v>
      </c>
      <c r="J30" s="19" t="s">
        <v>543</v>
      </c>
      <c r="K30" s="19" t="s">
        <v>544</v>
      </c>
      <c r="L30" s="19" t="s">
        <v>573</v>
      </c>
      <c r="M30" s="19" t="s">
        <v>718</v>
      </c>
      <c r="N30" s="20" t="s">
        <v>719</v>
      </c>
      <c r="O30" s="177"/>
      <c r="P30" s="83" t="s">
        <v>720</v>
      </c>
      <c r="Q30" s="172"/>
    </row>
    <row r="31" spans="1:17" ht="12.75">
      <c r="A31" s="73" t="s">
        <v>254</v>
      </c>
      <c r="B31" s="11"/>
      <c r="C31" s="12" t="s">
        <v>10</v>
      </c>
      <c r="D31" s="13" t="s">
        <v>410</v>
      </c>
      <c r="E31" s="14" t="s">
        <v>393</v>
      </c>
      <c r="F31" s="14" t="s">
        <v>394</v>
      </c>
      <c r="G31" s="14" t="s">
        <v>394</v>
      </c>
      <c r="H31" s="14" t="s">
        <v>561</v>
      </c>
      <c r="I31" s="14" t="s">
        <v>394</v>
      </c>
      <c r="J31" s="14" t="s">
        <v>562</v>
      </c>
      <c r="K31" s="14" t="s">
        <v>562</v>
      </c>
      <c r="L31" s="14" t="s">
        <v>409</v>
      </c>
      <c r="M31" s="14" t="s">
        <v>394</v>
      </c>
      <c r="N31" s="15" t="s">
        <v>721</v>
      </c>
      <c r="O31" s="176"/>
      <c r="P31" s="84" t="s">
        <v>722</v>
      </c>
      <c r="Q31" s="173"/>
    </row>
    <row r="32" spans="1:17" ht="12.75">
      <c r="A32" s="72" t="s">
        <v>723</v>
      </c>
      <c r="B32" s="16" t="s">
        <v>180</v>
      </c>
      <c r="C32" s="17" t="s">
        <v>294</v>
      </c>
      <c r="D32" s="18" t="s">
        <v>345</v>
      </c>
      <c r="E32" s="19" t="s">
        <v>346</v>
      </c>
      <c r="F32" s="19" t="s">
        <v>347</v>
      </c>
      <c r="G32" s="19" t="s">
        <v>348</v>
      </c>
      <c r="H32" s="19" t="s">
        <v>579</v>
      </c>
      <c r="I32" s="19" t="s">
        <v>580</v>
      </c>
      <c r="J32" s="19" t="s">
        <v>535</v>
      </c>
      <c r="K32" s="19" t="s">
        <v>584</v>
      </c>
      <c r="L32" s="19" t="s">
        <v>724</v>
      </c>
      <c r="M32" s="19" t="s">
        <v>725</v>
      </c>
      <c r="N32" s="20" t="s">
        <v>548</v>
      </c>
      <c r="O32" s="177"/>
      <c r="P32" s="83" t="s">
        <v>726</v>
      </c>
      <c r="Q32" s="172"/>
    </row>
    <row r="33" spans="1:17" ht="12.75">
      <c r="A33" s="73" t="s">
        <v>240</v>
      </c>
      <c r="B33" s="11"/>
      <c r="C33" s="12" t="s">
        <v>103</v>
      </c>
      <c r="D33" s="13" t="s">
        <v>203</v>
      </c>
      <c r="E33" s="14" t="s">
        <v>377</v>
      </c>
      <c r="F33" s="14" t="s">
        <v>363</v>
      </c>
      <c r="G33" s="14" t="s">
        <v>363</v>
      </c>
      <c r="H33" s="14" t="s">
        <v>507</v>
      </c>
      <c r="I33" s="14" t="s">
        <v>216</v>
      </c>
      <c r="J33" s="14" t="s">
        <v>213</v>
      </c>
      <c r="K33" s="14" t="s">
        <v>213</v>
      </c>
      <c r="L33" s="14" t="s">
        <v>727</v>
      </c>
      <c r="M33" s="14" t="s">
        <v>540</v>
      </c>
      <c r="N33" s="15" t="s">
        <v>558</v>
      </c>
      <c r="O33" s="176"/>
      <c r="P33" s="84" t="s">
        <v>728</v>
      </c>
      <c r="Q33" s="173"/>
    </row>
    <row r="34" spans="1:17" ht="12.75">
      <c r="A34" s="72" t="s">
        <v>729</v>
      </c>
      <c r="B34" s="16" t="s">
        <v>184</v>
      </c>
      <c r="C34" s="17" t="s">
        <v>292</v>
      </c>
      <c r="D34" s="18" t="s">
        <v>350</v>
      </c>
      <c r="E34" s="19" t="s">
        <v>351</v>
      </c>
      <c r="F34" s="19" t="s">
        <v>352</v>
      </c>
      <c r="G34" s="19" t="s">
        <v>331</v>
      </c>
      <c r="H34" s="19" t="s">
        <v>508</v>
      </c>
      <c r="I34" s="19" t="s">
        <v>534</v>
      </c>
      <c r="J34" s="19" t="s">
        <v>535</v>
      </c>
      <c r="K34" s="19" t="s">
        <v>584</v>
      </c>
      <c r="L34" s="19" t="s">
        <v>555</v>
      </c>
      <c r="M34" s="19" t="s">
        <v>730</v>
      </c>
      <c r="N34" s="20" t="s">
        <v>731</v>
      </c>
      <c r="O34" s="177"/>
      <c r="P34" s="83" t="s">
        <v>732</v>
      </c>
      <c r="Q34" s="172"/>
    </row>
    <row r="35" spans="1:17" ht="12.75">
      <c r="A35" s="73" t="s">
        <v>240</v>
      </c>
      <c r="B35" s="11"/>
      <c r="C35" s="12" t="s">
        <v>252</v>
      </c>
      <c r="D35" s="13" t="s">
        <v>201</v>
      </c>
      <c r="E35" s="14" t="s">
        <v>173</v>
      </c>
      <c r="F35" s="14" t="s">
        <v>201</v>
      </c>
      <c r="G35" s="14" t="s">
        <v>173</v>
      </c>
      <c r="H35" s="14" t="s">
        <v>208</v>
      </c>
      <c r="I35" s="14" t="s">
        <v>411</v>
      </c>
      <c r="J35" s="14" t="s">
        <v>213</v>
      </c>
      <c r="K35" s="14" t="s">
        <v>213</v>
      </c>
      <c r="L35" s="14" t="s">
        <v>558</v>
      </c>
      <c r="M35" s="14" t="s">
        <v>176</v>
      </c>
      <c r="N35" s="15" t="s">
        <v>549</v>
      </c>
      <c r="O35" s="176"/>
      <c r="P35" s="84" t="s">
        <v>733</v>
      </c>
      <c r="Q35" s="173"/>
    </row>
    <row r="36" spans="1:17" ht="12.75">
      <c r="A36" s="72" t="s">
        <v>734</v>
      </c>
      <c r="B36" s="16" t="s">
        <v>192</v>
      </c>
      <c r="C36" s="17" t="s">
        <v>296</v>
      </c>
      <c r="D36" s="18" t="s">
        <v>413</v>
      </c>
      <c r="E36" s="19" t="s">
        <v>414</v>
      </c>
      <c r="F36" s="19" t="s">
        <v>415</v>
      </c>
      <c r="G36" s="19" t="s">
        <v>416</v>
      </c>
      <c r="H36" s="19" t="s">
        <v>563</v>
      </c>
      <c r="I36" s="19" t="s">
        <v>564</v>
      </c>
      <c r="J36" s="19" t="s">
        <v>565</v>
      </c>
      <c r="K36" s="19" t="s">
        <v>566</v>
      </c>
      <c r="L36" s="19" t="s">
        <v>735</v>
      </c>
      <c r="M36" s="19" t="s">
        <v>736</v>
      </c>
      <c r="N36" s="20" t="s">
        <v>737</v>
      </c>
      <c r="O36" s="177" t="s">
        <v>567</v>
      </c>
      <c r="P36" s="83" t="s">
        <v>738</v>
      </c>
      <c r="Q36" s="172"/>
    </row>
    <row r="37" spans="1:17" ht="12.75">
      <c r="A37" s="73" t="s">
        <v>254</v>
      </c>
      <c r="B37" s="11"/>
      <c r="C37" s="12" t="s">
        <v>279</v>
      </c>
      <c r="D37" s="13" t="s">
        <v>418</v>
      </c>
      <c r="E37" s="14" t="s">
        <v>419</v>
      </c>
      <c r="F37" s="14" t="s">
        <v>478</v>
      </c>
      <c r="G37" s="14" t="s">
        <v>478</v>
      </c>
      <c r="H37" s="14" t="s">
        <v>410</v>
      </c>
      <c r="I37" s="14" t="s">
        <v>568</v>
      </c>
      <c r="J37" s="14" t="s">
        <v>569</v>
      </c>
      <c r="K37" s="14" t="s">
        <v>569</v>
      </c>
      <c r="L37" s="14" t="s">
        <v>568</v>
      </c>
      <c r="M37" s="14" t="s">
        <v>568</v>
      </c>
      <c r="N37" s="15" t="s">
        <v>394</v>
      </c>
      <c r="O37" s="176"/>
      <c r="P37" s="84" t="s">
        <v>739</v>
      </c>
      <c r="Q37" s="173"/>
    </row>
    <row r="38" spans="1:17" ht="12.75">
      <c r="A38" s="72" t="s">
        <v>570</v>
      </c>
      <c r="B38" s="16" t="s">
        <v>194</v>
      </c>
      <c r="C38" s="17" t="s">
        <v>199</v>
      </c>
      <c r="D38" s="18" t="s">
        <v>424</v>
      </c>
      <c r="E38" s="19" t="s">
        <v>484</v>
      </c>
      <c r="F38" s="19" t="s">
        <v>467</v>
      </c>
      <c r="G38" s="19" t="s">
        <v>485</v>
      </c>
      <c r="H38" s="19" t="s">
        <v>571</v>
      </c>
      <c r="I38" s="19" t="s">
        <v>572</v>
      </c>
      <c r="J38" s="19" t="s">
        <v>573</v>
      </c>
      <c r="K38" s="19" t="s">
        <v>538</v>
      </c>
      <c r="L38" s="19" t="s">
        <v>740</v>
      </c>
      <c r="M38" s="19" t="s">
        <v>741</v>
      </c>
      <c r="N38" s="20" t="s">
        <v>742</v>
      </c>
      <c r="O38" s="177"/>
      <c r="P38" s="83" t="s">
        <v>743</v>
      </c>
      <c r="Q38" s="172"/>
    </row>
    <row r="39" spans="1:17" ht="12.75">
      <c r="A39" s="73" t="s">
        <v>142</v>
      </c>
      <c r="B39" s="11"/>
      <c r="C39" s="12" t="s">
        <v>140</v>
      </c>
      <c r="D39" s="13" t="s">
        <v>205</v>
      </c>
      <c r="E39" s="14" t="s">
        <v>481</v>
      </c>
      <c r="F39" s="14" t="s">
        <v>482</v>
      </c>
      <c r="G39" s="14" t="s">
        <v>482</v>
      </c>
      <c r="H39" s="14" t="s">
        <v>574</v>
      </c>
      <c r="I39" s="14" t="s">
        <v>575</v>
      </c>
      <c r="J39" s="14" t="s">
        <v>576</v>
      </c>
      <c r="K39" s="14" t="s">
        <v>577</v>
      </c>
      <c r="L39" s="14" t="s">
        <v>575</v>
      </c>
      <c r="M39" s="14" t="s">
        <v>576</v>
      </c>
      <c r="N39" s="15" t="s">
        <v>577</v>
      </c>
      <c r="O39" s="178"/>
      <c r="P39" s="84" t="s">
        <v>744</v>
      </c>
      <c r="Q39" s="173"/>
    </row>
    <row r="40" spans="1:17" ht="12.75">
      <c r="A40" s="72" t="s">
        <v>585</v>
      </c>
      <c r="B40" s="16" t="s">
        <v>169</v>
      </c>
      <c r="C40" s="17" t="s">
        <v>198</v>
      </c>
      <c r="D40" s="18" t="s">
        <v>307</v>
      </c>
      <c r="E40" s="19" t="s">
        <v>466</v>
      </c>
      <c r="F40" s="19" t="s">
        <v>467</v>
      </c>
      <c r="G40" s="19" t="s">
        <v>468</v>
      </c>
      <c r="H40" s="19" t="s">
        <v>545</v>
      </c>
      <c r="I40" s="19" t="s">
        <v>546</v>
      </c>
      <c r="J40" s="19" t="s">
        <v>547</v>
      </c>
      <c r="K40" s="19" t="s">
        <v>548</v>
      </c>
      <c r="L40" s="19" t="s">
        <v>705</v>
      </c>
      <c r="M40" s="19" t="s">
        <v>706</v>
      </c>
      <c r="N40" s="20" t="s">
        <v>548</v>
      </c>
      <c r="O40" s="177"/>
      <c r="P40" s="83" t="s">
        <v>707</v>
      </c>
      <c r="Q40" s="172"/>
    </row>
    <row r="41" spans="1:17" ht="12.75">
      <c r="A41" s="73" t="s">
        <v>240</v>
      </c>
      <c r="B41" s="11"/>
      <c r="C41" s="12" t="s">
        <v>102</v>
      </c>
      <c r="D41" s="13" t="s">
        <v>363</v>
      </c>
      <c r="E41" s="14" t="s">
        <v>479</v>
      </c>
      <c r="F41" s="14" t="s">
        <v>411</v>
      </c>
      <c r="G41" s="14" t="s">
        <v>470</v>
      </c>
      <c r="H41" s="14" t="s">
        <v>213</v>
      </c>
      <c r="I41" s="14" t="s">
        <v>212</v>
      </c>
      <c r="J41" s="14" t="s">
        <v>363</v>
      </c>
      <c r="K41" s="14" t="s">
        <v>363</v>
      </c>
      <c r="L41" s="14" t="s">
        <v>549</v>
      </c>
      <c r="M41" s="14" t="s">
        <v>365</v>
      </c>
      <c r="N41" s="15" t="s">
        <v>558</v>
      </c>
      <c r="O41" s="178" t="s">
        <v>595</v>
      </c>
      <c r="P41" s="84" t="s">
        <v>708</v>
      </c>
      <c r="Q41" s="173"/>
    </row>
    <row r="42" spans="1:17" ht="12.75" customHeight="1">
      <c r="A42" s="122"/>
      <c r="B42" s="123" t="s">
        <v>187</v>
      </c>
      <c r="C42" s="124" t="s">
        <v>189</v>
      </c>
      <c r="D42" s="116" t="s">
        <v>379</v>
      </c>
      <c r="E42" s="117" t="s">
        <v>380</v>
      </c>
      <c r="F42" s="117" t="s">
        <v>381</v>
      </c>
      <c r="G42" s="117" t="s">
        <v>382</v>
      </c>
      <c r="H42" s="117" t="s">
        <v>528</v>
      </c>
      <c r="I42" s="117" t="s">
        <v>529</v>
      </c>
      <c r="J42" s="117" t="s">
        <v>530</v>
      </c>
      <c r="K42" s="117" t="s">
        <v>531</v>
      </c>
      <c r="L42" s="117" t="s">
        <v>523</v>
      </c>
      <c r="M42" s="117" t="s">
        <v>745</v>
      </c>
      <c r="N42" s="118"/>
      <c r="O42" s="179" t="s">
        <v>746</v>
      </c>
      <c r="P42" s="128"/>
      <c r="Q42" s="174"/>
    </row>
    <row r="43" spans="1:17" ht="12.75" customHeight="1">
      <c r="A43" s="125" t="s">
        <v>254</v>
      </c>
      <c r="B43" s="126"/>
      <c r="C43" s="127" t="s">
        <v>11</v>
      </c>
      <c r="D43" s="119" t="s">
        <v>409</v>
      </c>
      <c r="E43" s="120" t="s">
        <v>384</v>
      </c>
      <c r="F43" s="120" t="s">
        <v>384</v>
      </c>
      <c r="G43" s="120" t="s">
        <v>385</v>
      </c>
      <c r="H43" s="120" t="s">
        <v>423</v>
      </c>
      <c r="I43" s="120" t="s">
        <v>384</v>
      </c>
      <c r="J43" s="120" t="s">
        <v>533</v>
      </c>
      <c r="K43" s="120" t="s">
        <v>533</v>
      </c>
      <c r="L43" s="120" t="s">
        <v>385</v>
      </c>
      <c r="M43" s="120" t="s">
        <v>532</v>
      </c>
      <c r="N43" s="121"/>
      <c r="O43" s="180"/>
      <c r="P43" s="129"/>
      <c r="Q43" s="174"/>
    </row>
    <row r="44" spans="1:17" ht="12.75" customHeight="1">
      <c r="A44" s="122"/>
      <c r="B44" s="123" t="s">
        <v>165</v>
      </c>
      <c r="C44" s="124" t="s">
        <v>295</v>
      </c>
      <c r="D44" s="116" t="s">
        <v>328</v>
      </c>
      <c r="E44" s="117" t="s">
        <v>329</v>
      </c>
      <c r="F44" s="117" t="s">
        <v>330</v>
      </c>
      <c r="G44" s="117" t="s">
        <v>331</v>
      </c>
      <c r="H44" s="117" t="s">
        <v>515</v>
      </c>
      <c r="I44" s="117" t="s">
        <v>500</v>
      </c>
      <c r="J44" s="117"/>
      <c r="K44" s="117"/>
      <c r="L44" s="117"/>
      <c r="M44" s="117"/>
      <c r="N44" s="118"/>
      <c r="O44" s="179" t="s">
        <v>578</v>
      </c>
      <c r="P44" s="128"/>
      <c r="Q44" s="174"/>
    </row>
    <row r="45" spans="1:17" ht="12.75" customHeight="1">
      <c r="A45" s="125" t="s">
        <v>132</v>
      </c>
      <c r="B45" s="126"/>
      <c r="C45" s="127" t="s">
        <v>131</v>
      </c>
      <c r="D45" s="119" t="s">
        <v>200</v>
      </c>
      <c r="E45" s="120" t="s">
        <v>176</v>
      </c>
      <c r="F45" s="120" t="s">
        <v>176</v>
      </c>
      <c r="G45" s="120" t="s">
        <v>200</v>
      </c>
      <c r="H45" s="120" t="s">
        <v>216</v>
      </c>
      <c r="I45" s="120" t="s">
        <v>354</v>
      </c>
      <c r="J45" s="120"/>
      <c r="K45" s="120"/>
      <c r="L45" s="120"/>
      <c r="M45" s="120"/>
      <c r="N45" s="121"/>
      <c r="O45" s="180"/>
      <c r="P45" s="129"/>
      <c r="Q45" s="174"/>
    </row>
    <row r="46" spans="1:17" ht="12.75" customHeight="1">
      <c r="A46" s="122"/>
      <c r="B46" s="123" t="s">
        <v>158</v>
      </c>
      <c r="C46" s="124" t="s">
        <v>293</v>
      </c>
      <c r="D46" s="116" t="s">
        <v>307</v>
      </c>
      <c r="E46" s="117" t="s">
        <v>308</v>
      </c>
      <c r="F46" s="117" t="s">
        <v>309</v>
      </c>
      <c r="G46" s="117" t="s">
        <v>310</v>
      </c>
      <c r="H46" s="117" t="s">
        <v>550</v>
      </c>
      <c r="I46" s="117"/>
      <c r="J46" s="117"/>
      <c r="K46" s="117"/>
      <c r="L46" s="117"/>
      <c r="M46" s="117"/>
      <c r="N46" s="118"/>
      <c r="O46" s="179" t="s">
        <v>272</v>
      </c>
      <c r="P46" s="128"/>
      <c r="Q46" s="174"/>
    </row>
    <row r="47" spans="1:17" ht="12.75" customHeight="1">
      <c r="A47" s="125" t="s">
        <v>132</v>
      </c>
      <c r="B47" s="126"/>
      <c r="C47" s="127" t="s">
        <v>64</v>
      </c>
      <c r="D47" s="119" t="s">
        <v>363</v>
      </c>
      <c r="E47" s="120" t="s">
        <v>212</v>
      </c>
      <c r="F47" s="120" t="s">
        <v>386</v>
      </c>
      <c r="G47" s="120" t="s">
        <v>211</v>
      </c>
      <c r="H47" s="120" t="s">
        <v>581</v>
      </c>
      <c r="I47" s="120"/>
      <c r="J47" s="120"/>
      <c r="K47" s="120"/>
      <c r="L47" s="120"/>
      <c r="M47" s="120"/>
      <c r="N47" s="121"/>
      <c r="O47" s="180"/>
      <c r="P47" s="129"/>
      <c r="Q47" s="174"/>
    </row>
    <row r="48" spans="1:17" ht="12.75" customHeight="1">
      <c r="A48" s="122"/>
      <c r="B48" s="123" t="s">
        <v>156</v>
      </c>
      <c r="C48" s="124" t="s">
        <v>154</v>
      </c>
      <c r="D48" s="116" t="s">
        <v>282</v>
      </c>
      <c r="E48" s="117" t="s">
        <v>283</v>
      </c>
      <c r="F48" s="117" t="s">
        <v>284</v>
      </c>
      <c r="G48" s="117" t="s">
        <v>285</v>
      </c>
      <c r="H48" s="117"/>
      <c r="I48" s="117"/>
      <c r="J48" s="117"/>
      <c r="K48" s="117"/>
      <c r="L48" s="117"/>
      <c r="M48" s="117"/>
      <c r="N48" s="118"/>
      <c r="O48" s="179" t="s">
        <v>272</v>
      </c>
      <c r="P48" s="128"/>
      <c r="Q48" s="174"/>
    </row>
    <row r="49" spans="1:17" ht="12.75" customHeight="1">
      <c r="A49" s="125" t="s">
        <v>132</v>
      </c>
      <c r="B49" s="126"/>
      <c r="C49" s="127" t="s">
        <v>11</v>
      </c>
      <c r="D49" s="119" t="s">
        <v>155</v>
      </c>
      <c r="E49" s="120" t="s">
        <v>152</v>
      </c>
      <c r="F49" s="120" t="s">
        <v>152</v>
      </c>
      <c r="G49" s="120" t="s">
        <v>149</v>
      </c>
      <c r="H49" s="120"/>
      <c r="I49" s="120"/>
      <c r="J49" s="120"/>
      <c r="K49" s="120"/>
      <c r="L49" s="120"/>
      <c r="M49" s="120"/>
      <c r="N49" s="121"/>
      <c r="O49" s="180"/>
      <c r="P49" s="129"/>
      <c r="Q49" s="174"/>
    </row>
    <row r="50" spans="1:17" ht="12.75" customHeight="1">
      <c r="A50" s="122"/>
      <c r="B50" s="123" t="s">
        <v>190</v>
      </c>
      <c r="C50" s="124" t="s">
        <v>193</v>
      </c>
      <c r="D50" s="116" t="s">
        <v>420</v>
      </c>
      <c r="E50" s="117" t="s">
        <v>421</v>
      </c>
      <c r="F50" s="117" t="s">
        <v>415</v>
      </c>
      <c r="G50" s="117" t="s">
        <v>416</v>
      </c>
      <c r="H50" s="117"/>
      <c r="I50" s="117"/>
      <c r="J50" s="117"/>
      <c r="K50" s="117"/>
      <c r="L50" s="117"/>
      <c r="M50" s="117"/>
      <c r="N50" s="118"/>
      <c r="O50" s="179" t="s">
        <v>536</v>
      </c>
      <c r="P50" s="128"/>
      <c r="Q50" s="174"/>
    </row>
    <row r="51" spans="1:17" ht="12.75" customHeight="1">
      <c r="A51" s="125" t="s">
        <v>254</v>
      </c>
      <c r="B51" s="126"/>
      <c r="C51" s="127" t="s">
        <v>84</v>
      </c>
      <c r="D51" s="119" t="s">
        <v>423</v>
      </c>
      <c r="E51" s="120" t="s">
        <v>418</v>
      </c>
      <c r="F51" s="120" t="s">
        <v>478</v>
      </c>
      <c r="G51" s="120" t="s">
        <v>478</v>
      </c>
      <c r="H51" s="120"/>
      <c r="I51" s="120"/>
      <c r="J51" s="120"/>
      <c r="K51" s="120"/>
      <c r="L51" s="120"/>
      <c r="M51" s="120"/>
      <c r="N51" s="121"/>
      <c r="O51" s="180"/>
      <c r="P51" s="129"/>
      <c r="Q51" s="174"/>
    </row>
    <row r="54" spans="1:16" ht="15">
      <c r="A54" s="10"/>
      <c r="B54" s="10"/>
      <c r="C54" s="10"/>
      <c r="D54" s="10"/>
      <c r="E54" s="10"/>
      <c r="F54" s="63"/>
      <c r="N54" s="10"/>
      <c r="O54" s="10"/>
      <c r="P54" s="10"/>
    </row>
    <row r="55" spans="1:16" ht="15.75">
      <c r="A55" s="10"/>
      <c r="B55" s="10"/>
      <c r="C55" s="10"/>
      <c r="D55" s="10"/>
      <c r="E55" s="10"/>
      <c r="H55" s="1" t="s">
        <v>222</v>
      </c>
      <c r="N55" s="10"/>
      <c r="O55" s="10"/>
      <c r="P55" s="10"/>
    </row>
    <row r="56" spans="1:16" ht="15">
      <c r="A56" s="10"/>
      <c r="B56" s="10"/>
      <c r="C56" s="10"/>
      <c r="D56" s="10"/>
      <c r="E56" s="10"/>
      <c r="H56" s="63" t="s">
        <v>223</v>
      </c>
      <c r="N56" s="10"/>
      <c r="O56" s="10"/>
      <c r="P56" s="10"/>
    </row>
    <row r="57" spans="1:16" ht="15">
      <c r="A57" s="10"/>
      <c r="B57" s="10"/>
      <c r="C57" s="10"/>
      <c r="D57" s="10"/>
      <c r="E57" s="10"/>
      <c r="H57" s="63" t="s">
        <v>224</v>
      </c>
      <c r="N57" s="10"/>
      <c r="O57" s="10"/>
      <c r="P57" s="10"/>
    </row>
    <row r="58" spans="1:16" ht="15">
      <c r="A58" s="23" t="s">
        <v>264</v>
      </c>
      <c r="B58" s="10"/>
      <c r="C58" s="10"/>
      <c r="D58" s="10"/>
      <c r="E58" s="10"/>
      <c r="F58" s="10"/>
      <c r="G58" s="10"/>
      <c r="N58" s="10"/>
      <c r="O58" s="10"/>
      <c r="P58" s="10"/>
    </row>
    <row r="59" spans="1:16" ht="12.75">
      <c r="A59" s="95" t="s">
        <v>25</v>
      </c>
      <c r="B59" s="85" t="s">
        <v>26</v>
      </c>
      <c r="C59" s="86" t="s">
        <v>27</v>
      </c>
      <c r="D59" s="87"/>
      <c r="E59" s="87"/>
      <c r="F59" s="87"/>
      <c r="G59" s="87"/>
      <c r="H59" s="197" t="s">
        <v>488</v>
      </c>
      <c r="I59" s="85"/>
      <c r="J59" s="136"/>
      <c r="K59" s="85"/>
      <c r="L59" s="85"/>
      <c r="M59" s="136"/>
      <c r="N59" s="87"/>
      <c r="O59" s="82" t="s">
        <v>40</v>
      </c>
      <c r="P59" s="82" t="s">
        <v>53</v>
      </c>
    </row>
    <row r="60" spans="1:16" ht="12.75">
      <c r="A60" s="94" t="s">
        <v>55</v>
      </c>
      <c r="B60" s="88"/>
      <c r="C60" s="89" t="s">
        <v>23</v>
      </c>
      <c r="D60" s="90" t="s">
        <v>28</v>
      </c>
      <c r="E60" s="91" t="s">
        <v>29</v>
      </c>
      <c r="F60" s="91" t="s">
        <v>30</v>
      </c>
      <c r="G60" s="91" t="s">
        <v>31</v>
      </c>
      <c r="H60" s="91" t="s">
        <v>32</v>
      </c>
      <c r="I60" s="91" t="s">
        <v>33</v>
      </c>
      <c r="J60" s="91" t="s">
        <v>34</v>
      </c>
      <c r="K60" s="91" t="s">
        <v>35</v>
      </c>
      <c r="L60" s="91" t="s">
        <v>36</v>
      </c>
      <c r="M60" s="91" t="s">
        <v>37</v>
      </c>
      <c r="N60" s="92">
        <v>11</v>
      </c>
      <c r="O60" s="93"/>
      <c r="P60" s="94" t="s">
        <v>54</v>
      </c>
    </row>
    <row r="61" spans="1:16" ht="12.75">
      <c r="A61" s="72" t="s">
        <v>148</v>
      </c>
      <c r="B61" s="16" t="s">
        <v>195</v>
      </c>
      <c r="C61" s="17" t="s">
        <v>396</v>
      </c>
      <c r="D61" s="18" t="s">
        <v>397</v>
      </c>
      <c r="E61" s="19" t="s">
        <v>398</v>
      </c>
      <c r="F61" s="19" t="s">
        <v>399</v>
      </c>
      <c r="G61" s="19" t="s">
        <v>400</v>
      </c>
      <c r="H61" s="19" t="s">
        <v>551</v>
      </c>
      <c r="I61" s="19" t="s">
        <v>552</v>
      </c>
      <c r="J61" s="19" t="s">
        <v>553</v>
      </c>
      <c r="K61" s="117" t="s">
        <v>554</v>
      </c>
      <c r="L61" s="117" t="s">
        <v>747</v>
      </c>
      <c r="M61" s="19" t="s">
        <v>748</v>
      </c>
      <c r="N61" s="20" t="s">
        <v>749</v>
      </c>
      <c r="O61" s="175"/>
      <c r="P61" s="83" t="s">
        <v>750</v>
      </c>
    </row>
    <row r="62" spans="1:16" ht="12.75">
      <c r="A62" s="73" t="s">
        <v>145</v>
      </c>
      <c r="B62" s="11"/>
      <c r="C62" s="12" t="s">
        <v>77</v>
      </c>
      <c r="D62" s="13" t="s">
        <v>152</v>
      </c>
      <c r="E62" s="14" t="s">
        <v>152</v>
      </c>
      <c r="F62" s="14" t="s">
        <v>152</v>
      </c>
      <c r="G62" s="14" t="s">
        <v>152</v>
      </c>
      <c r="H62" s="14" t="s">
        <v>152</v>
      </c>
      <c r="I62" s="14" t="s">
        <v>152</v>
      </c>
      <c r="J62" s="14" t="s">
        <v>152</v>
      </c>
      <c r="K62" s="120" t="s">
        <v>152</v>
      </c>
      <c r="L62" s="120" t="s">
        <v>152</v>
      </c>
      <c r="M62" s="14" t="s">
        <v>152</v>
      </c>
      <c r="N62" s="15" t="s">
        <v>152</v>
      </c>
      <c r="O62" s="176"/>
      <c r="P62" s="84" t="s">
        <v>150</v>
      </c>
    </row>
    <row r="63" spans="1:16" ht="13.5">
      <c r="A63" s="122"/>
      <c r="B63" s="123" t="s">
        <v>197</v>
      </c>
      <c r="C63" s="124" t="s">
        <v>402</v>
      </c>
      <c r="D63" s="116" t="s">
        <v>403</v>
      </c>
      <c r="E63" s="117" t="s">
        <v>404</v>
      </c>
      <c r="F63" s="117" t="s">
        <v>405</v>
      </c>
      <c r="G63" s="117" t="s">
        <v>406</v>
      </c>
      <c r="H63" s="117" t="s">
        <v>555</v>
      </c>
      <c r="I63" s="117" t="s">
        <v>556</v>
      </c>
      <c r="J63" s="117" t="s">
        <v>582</v>
      </c>
      <c r="K63" s="117" t="s">
        <v>583</v>
      </c>
      <c r="L63" s="117" t="s">
        <v>751</v>
      </c>
      <c r="M63" s="117"/>
      <c r="N63" s="118"/>
      <c r="O63" s="179" t="s">
        <v>272</v>
      </c>
      <c r="P63" s="128"/>
    </row>
    <row r="64" spans="1:16" ht="13.5">
      <c r="A64" s="125" t="s">
        <v>145</v>
      </c>
      <c r="B64" s="126"/>
      <c r="C64" s="127" t="s">
        <v>64</v>
      </c>
      <c r="D64" s="119" t="s">
        <v>149</v>
      </c>
      <c r="E64" s="120" t="s">
        <v>149</v>
      </c>
      <c r="F64" s="120" t="s">
        <v>149</v>
      </c>
      <c r="G64" s="120" t="s">
        <v>149</v>
      </c>
      <c r="H64" s="120" t="s">
        <v>149</v>
      </c>
      <c r="I64" s="120" t="s">
        <v>149</v>
      </c>
      <c r="J64" s="120" t="s">
        <v>149</v>
      </c>
      <c r="K64" s="120" t="s">
        <v>149</v>
      </c>
      <c r="L64" s="120" t="s">
        <v>149</v>
      </c>
      <c r="M64" s="120"/>
      <c r="N64" s="121"/>
      <c r="O64" s="180"/>
      <c r="P64" s="129"/>
    </row>
  </sheetData>
  <sheetProtection/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7" sqref="A7"/>
    </sheetView>
  </sheetViews>
  <sheetFormatPr defaultColWidth="9.140625" defaultRowHeight="12.75"/>
  <cols>
    <col min="1" max="1" width="4.140625" style="28" customWidth="1"/>
    <col min="2" max="2" width="4.421875" style="28" customWidth="1"/>
    <col min="3" max="3" width="6.421875" style="3" customWidth="1"/>
    <col min="4" max="4" width="18.8515625" style="0" bestFit="1" customWidth="1"/>
    <col min="5" max="5" width="20.8515625" style="0" customWidth="1"/>
    <col min="6" max="6" width="10.28125" style="0" customWidth="1"/>
    <col min="7" max="7" width="31.7109375" style="0" bestFit="1" customWidth="1"/>
    <col min="8" max="8" width="27.57421875" style="36" bestFit="1" customWidth="1"/>
    <col min="9" max="9" width="9.57421875" style="28" customWidth="1"/>
  </cols>
  <sheetData>
    <row r="1" ht="15">
      <c r="F1" s="63" t="str">
        <f>Startlist!$F1</f>
        <v> </v>
      </c>
    </row>
    <row r="2" ht="15.75">
      <c r="F2" s="1" t="str">
        <f>Startlist!$F2</f>
        <v>Honda Racing Otepää Noorteralli</v>
      </c>
    </row>
    <row r="3" ht="15">
      <c r="F3" s="63" t="str">
        <f>Startlist!$F3</f>
        <v>6.-7.juuni 2009</v>
      </c>
    </row>
    <row r="4" spans="6:8" ht="15">
      <c r="F4" s="63" t="str">
        <f>Startlist!$F4</f>
        <v>Otepää</v>
      </c>
      <c r="H4" s="35"/>
    </row>
    <row r="5" spans="1:9" ht="15.75">
      <c r="A5" s="182"/>
      <c r="B5" s="182" t="s">
        <v>39</v>
      </c>
      <c r="C5" s="183" t="s">
        <v>18</v>
      </c>
      <c r="D5" s="184" t="s">
        <v>19</v>
      </c>
      <c r="E5" s="184" t="s">
        <v>20</v>
      </c>
      <c r="F5" s="185" t="s">
        <v>21</v>
      </c>
      <c r="G5" s="184" t="s">
        <v>22</v>
      </c>
      <c r="H5" s="186" t="s">
        <v>23</v>
      </c>
      <c r="I5" s="182" t="s">
        <v>104</v>
      </c>
    </row>
    <row r="6" spans="1:9" ht="15.75">
      <c r="A6" s="23" t="s">
        <v>15</v>
      </c>
      <c r="F6" s="1"/>
      <c r="H6" s="35"/>
      <c r="I6" s="147" t="s">
        <v>755</v>
      </c>
    </row>
    <row r="7" spans="1:9" ht="12.75">
      <c r="A7" s="40"/>
      <c r="B7" s="41" t="s">
        <v>39</v>
      </c>
      <c r="C7" s="42" t="s">
        <v>18</v>
      </c>
      <c r="D7" s="43" t="s">
        <v>19</v>
      </c>
      <c r="E7" s="43" t="s">
        <v>20</v>
      </c>
      <c r="F7" s="44" t="s">
        <v>21</v>
      </c>
      <c r="G7" s="43" t="s">
        <v>22</v>
      </c>
      <c r="H7" s="45" t="s">
        <v>23</v>
      </c>
      <c r="I7" s="46" t="s">
        <v>104</v>
      </c>
    </row>
    <row r="8" spans="1:9" s="4" customFormat="1" ht="15" customHeight="1">
      <c r="A8" s="29" t="s">
        <v>105</v>
      </c>
      <c r="B8" s="29" t="s">
        <v>756</v>
      </c>
      <c r="C8" s="30" t="s">
        <v>240</v>
      </c>
      <c r="D8" s="31" t="s">
        <v>1</v>
      </c>
      <c r="E8" s="31" t="s">
        <v>80</v>
      </c>
      <c r="F8" s="31" t="s">
        <v>52</v>
      </c>
      <c r="G8" s="31" t="s">
        <v>229</v>
      </c>
      <c r="H8" s="37" t="s">
        <v>241</v>
      </c>
      <c r="I8" s="29" t="s">
        <v>667</v>
      </c>
    </row>
    <row r="9" spans="1:9" ht="15" customHeight="1">
      <c r="A9" s="59" t="s">
        <v>106</v>
      </c>
      <c r="B9" s="59" t="s">
        <v>757</v>
      </c>
      <c r="C9" s="60" t="s">
        <v>132</v>
      </c>
      <c r="D9" s="61" t="s">
        <v>67</v>
      </c>
      <c r="E9" s="61" t="s">
        <v>226</v>
      </c>
      <c r="F9" s="61" t="s">
        <v>52</v>
      </c>
      <c r="G9" s="61" t="s">
        <v>68</v>
      </c>
      <c r="H9" s="62" t="s">
        <v>131</v>
      </c>
      <c r="I9" s="59" t="s">
        <v>670</v>
      </c>
    </row>
    <row r="10" spans="1:9" ht="15" customHeight="1">
      <c r="A10" s="59" t="s">
        <v>107</v>
      </c>
      <c r="B10" s="59" t="s">
        <v>758</v>
      </c>
      <c r="C10" s="60" t="s">
        <v>240</v>
      </c>
      <c r="D10" s="61" t="s">
        <v>4</v>
      </c>
      <c r="E10" s="61" t="s">
        <v>124</v>
      </c>
      <c r="F10" s="61" t="s">
        <v>52</v>
      </c>
      <c r="G10" s="61" t="s">
        <v>58</v>
      </c>
      <c r="H10" s="62" t="s">
        <v>131</v>
      </c>
      <c r="I10" s="59" t="s">
        <v>674</v>
      </c>
    </row>
    <row r="11" spans="1:9" ht="15" customHeight="1">
      <c r="A11" s="59" t="s">
        <v>108</v>
      </c>
      <c r="B11" s="59" t="s">
        <v>759</v>
      </c>
      <c r="C11" s="60" t="s">
        <v>240</v>
      </c>
      <c r="D11" s="61" t="s">
        <v>0</v>
      </c>
      <c r="E11" s="61" t="s">
        <v>135</v>
      </c>
      <c r="F11" s="61" t="s">
        <v>52</v>
      </c>
      <c r="G11" s="61" t="s">
        <v>81</v>
      </c>
      <c r="H11" s="62" t="s">
        <v>11</v>
      </c>
      <c r="I11" s="59" t="s">
        <v>683</v>
      </c>
    </row>
    <row r="12" spans="1:9" ht="15" customHeight="1">
      <c r="A12" s="59" t="s">
        <v>109</v>
      </c>
      <c r="B12" s="59" t="s">
        <v>760</v>
      </c>
      <c r="C12" s="60" t="s">
        <v>132</v>
      </c>
      <c r="D12" s="61" t="s">
        <v>136</v>
      </c>
      <c r="E12" s="61" t="s">
        <v>137</v>
      </c>
      <c r="F12" s="61" t="s">
        <v>52</v>
      </c>
      <c r="G12" s="61" t="s">
        <v>138</v>
      </c>
      <c r="H12" s="62" t="s">
        <v>64</v>
      </c>
      <c r="I12" s="59" t="s">
        <v>677</v>
      </c>
    </row>
    <row r="13" spans="1:9" ht="15" customHeight="1">
      <c r="A13" s="59" t="s">
        <v>110</v>
      </c>
      <c r="B13" s="59" t="s">
        <v>761</v>
      </c>
      <c r="C13" s="60" t="s">
        <v>132</v>
      </c>
      <c r="D13" s="61" t="s">
        <v>6</v>
      </c>
      <c r="E13" s="61" t="s">
        <v>231</v>
      </c>
      <c r="F13" s="61" t="s">
        <v>52</v>
      </c>
      <c r="G13" s="61" t="s">
        <v>229</v>
      </c>
      <c r="H13" s="62" t="s">
        <v>64</v>
      </c>
      <c r="I13" s="59" t="s">
        <v>688</v>
      </c>
    </row>
    <row r="14" spans="1:9" ht="15" customHeight="1">
      <c r="A14" s="59" t="s">
        <v>111</v>
      </c>
      <c r="B14" s="59" t="s">
        <v>762</v>
      </c>
      <c r="C14" s="60" t="s">
        <v>254</v>
      </c>
      <c r="D14" s="61" t="s">
        <v>3</v>
      </c>
      <c r="E14" s="61" t="s">
        <v>255</v>
      </c>
      <c r="F14" s="61" t="s">
        <v>52</v>
      </c>
      <c r="G14" s="61" t="s">
        <v>13</v>
      </c>
      <c r="H14" s="62" t="s">
        <v>90</v>
      </c>
      <c r="I14" s="59" t="s">
        <v>690</v>
      </c>
    </row>
    <row r="15" spans="1:9" ht="15" customHeight="1">
      <c r="A15" s="59" t="s">
        <v>112</v>
      </c>
      <c r="B15" s="59" t="s">
        <v>763</v>
      </c>
      <c r="C15" s="60" t="s">
        <v>240</v>
      </c>
      <c r="D15" s="61" t="s">
        <v>2</v>
      </c>
      <c r="E15" s="61" t="s">
        <v>134</v>
      </c>
      <c r="F15" s="61" t="s">
        <v>52</v>
      </c>
      <c r="G15" s="61" t="s">
        <v>69</v>
      </c>
      <c r="H15" s="62" t="s">
        <v>9</v>
      </c>
      <c r="I15" s="59" t="s">
        <v>693</v>
      </c>
    </row>
    <row r="16" spans="1:9" ht="15" customHeight="1">
      <c r="A16" s="59" t="s">
        <v>113</v>
      </c>
      <c r="B16" s="59" t="s">
        <v>764</v>
      </c>
      <c r="C16" s="60" t="s">
        <v>132</v>
      </c>
      <c r="D16" s="61" t="s">
        <v>233</v>
      </c>
      <c r="E16" s="61" t="s">
        <v>234</v>
      </c>
      <c r="F16" s="61" t="s">
        <v>52</v>
      </c>
      <c r="G16" s="61" t="s">
        <v>138</v>
      </c>
      <c r="H16" s="62" t="s">
        <v>64</v>
      </c>
      <c r="I16" s="59" t="s">
        <v>698</v>
      </c>
    </row>
    <row r="17" spans="1:9" ht="15" customHeight="1">
      <c r="A17" s="59" t="s">
        <v>114</v>
      </c>
      <c r="B17" s="59" t="s">
        <v>765</v>
      </c>
      <c r="C17" s="60" t="s">
        <v>240</v>
      </c>
      <c r="D17" s="61" t="s">
        <v>139</v>
      </c>
      <c r="E17" s="61" t="s">
        <v>7</v>
      </c>
      <c r="F17" s="61" t="s">
        <v>52</v>
      </c>
      <c r="G17" s="61" t="s">
        <v>81</v>
      </c>
      <c r="H17" s="62" t="s">
        <v>11</v>
      </c>
      <c r="I17" s="59" t="s">
        <v>703</v>
      </c>
    </row>
    <row r="18" spans="1:9" ht="15" customHeight="1">
      <c r="A18" s="56"/>
      <c r="B18" s="56"/>
      <c r="C18" s="57"/>
      <c r="D18" s="39"/>
      <c r="E18" s="39"/>
      <c r="F18" s="39"/>
      <c r="G18" s="39"/>
      <c r="H18" s="58"/>
      <c r="I18" s="56"/>
    </row>
    <row r="19" spans="1:9" ht="15" customHeight="1">
      <c r="A19" s="56"/>
      <c r="B19" s="56"/>
      <c r="C19" s="57"/>
      <c r="D19" s="39"/>
      <c r="E19" s="39"/>
      <c r="F19" s="39"/>
      <c r="G19" s="39"/>
      <c r="H19" s="58"/>
      <c r="I19" s="147" t="s">
        <v>766</v>
      </c>
    </row>
    <row r="20" spans="1:9" s="4" customFormat="1" ht="15" customHeight="1">
      <c r="A20" s="32" t="s">
        <v>105</v>
      </c>
      <c r="B20" s="32" t="s">
        <v>762</v>
      </c>
      <c r="C20" s="33" t="s">
        <v>254</v>
      </c>
      <c r="D20" s="34" t="s">
        <v>3</v>
      </c>
      <c r="E20" s="34" t="s">
        <v>255</v>
      </c>
      <c r="F20" s="34" t="s">
        <v>52</v>
      </c>
      <c r="G20" s="34" t="s">
        <v>13</v>
      </c>
      <c r="H20" s="38" t="s">
        <v>90</v>
      </c>
      <c r="I20" s="32" t="s">
        <v>689</v>
      </c>
    </row>
    <row r="21" spans="1:9" s="39" customFormat="1" ht="15" customHeight="1">
      <c r="A21" s="51" t="s">
        <v>106</v>
      </c>
      <c r="B21" s="51" t="s">
        <v>767</v>
      </c>
      <c r="C21" s="52" t="s">
        <v>254</v>
      </c>
      <c r="D21" s="53" t="s">
        <v>72</v>
      </c>
      <c r="E21" s="53" t="s">
        <v>141</v>
      </c>
      <c r="F21" s="53" t="s">
        <v>52</v>
      </c>
      <c r="G21" s="53" t="s">
        <v>62</v>
      </c>
      <c r="H21" s="54" t="s">
        <v>10</v>
      </c>
      <c r="I21" s="51" t="s">
        <v>768</v>
      </c>
    </row>
    <row r="22" spans="1:9" s="39" customFormat="1" ht="15" customHeight="1">
      <c r="A22" s="51" t="s">
        <v>107</v>
      </c>
      <c r="B22" s="51" t="s">
        <v>769</v>
      </c>
      <c r="C22" s="52" t="s">
        <v>254</v>
      </c>
      <c r="D22" s="53" t="s">
        <v>276</v>
      </c>
      <c r="E22" s="53" t="s">
        <v>277</v>
      </c>
      <c r="F22" s="53" t="s">
        <v>52</v>
      </c>
      <c r="G22" s="53" t="s">
        <v>278</v>
      </c>
      <c r="H22" s="54" t="s">
        <v>279</v>
      </c>
      <c r="I22" s="51" t="s">
        <v>770</v>
      </c>
    </row>
    <row r="23" spans="1:9" ht="15" customHeight="1">
      <c r="A23" s="47"/>
      <c r="B23" s="47"/>
      <c r="C23" s="48"/>
      <c r="D23" s="49"/>
      <c r="E23" s="49"/>
      <c r="F23" s="49"/>
      <c r="G23" s="49"/>
      <c r="H23" s="50"/>
      <c r="I23" s="47"/>
    </row>
    <row r="24" spans="1:9" ht="15" customHeight="1">
      <c r="A24" s="47"/>
      <c r="B24" s="47"/>
      <c r="C24" s="48"/>
      <c r="D24" s="49"/>
      <c r="E24" s="49"/>
      <c r="F24" s="49"/>
      <c r="G24" s="49"/>
      <c r="H24" s="50"/>
      <c r="I24" s="147" t="s">
        <v>771</v>
      </c>
    </row>
    <row r="25" spans="1:9" s="4" customFormat="1" ht="15" customHeight="1">
      <c r="A25" s="32" t="s">
        <v>105</v>
      </c>
      <c r="B25" s="32" t="s">
        <v>756</v>
      </c>
      <c r="C25" s="33" t="s">
        <v>240</v>
      </c>
      <c r="D25" s="34" t="s">
        <v>1</v>
      </c>
      <c r="E25" s="34" t="s">
        <v>80</v>
      </c>
      <c r="F25" s="34" t="s">
        <v>52</v>
      </c>
      <c r="G25" s="34" t="s">
        <v>229</v>
      </c>
      <c r="H25" s="38" t="s">
        <v>241</v>
      </c>
      <c r="I25" s="32" t="s">
        <v>667</v>
      </c>
    </row>
    <row r="26" spans="1:9" s="39" customFormat="1" ht="15" customHeight="1">
      <c r="A26" s="51" t="s">
        <v>106</v>
      </c>
      <c r="B26" s="51" t="s">
        <v>758</v>
      </c>
      <c r="C26" s="52" t="s">
        <v>240</v>
      </c>
      <c r="D26" s="53" t="s">
        <v>4</v>
      </c>
      <c r="E26" s="53" t="s">
        <v>124</v>
      </c>
      <c r="F26" s="53" t="s">
        <v>52</v>
      </c>
      <c r="G26" s="53" t="s">
        <v>58</v>
      </c>
      <c r="H26" s="54" t="s">
        <v>131</v>
      </c>
      <c r="I26" s="51" t="s">
        <v>674</v>
      </c>
    </row>
    <row r="27" spans="1:9" s="39" customFormat="1" ht="15" customHeight="1">
      <c r="A27" s="51" t="s">
        <v>107</v>
      </c>
      <c r="B27" s="51" t="s">
        <v>759</v>
      </c>
      <c r="C27" s="52" t="s">
        <v>240</v>
      </c>
      <c r="D27" s="53" t="s">
        <v>0</v>
      </c>
      <c r="E27" s="53" t="s">
        <v>135</v>
      </c>
      <c r="F27" s="53" t="s">
        <v>52</v>
      </c>
      <c r="G27" s="53" t="s">
        <v>81</v>
      </c>
      <c r="H27" s="54" t="s">
        <v>11</v>
      </c>
      <c r="I27" s="51" t="s">
        <v>683</v>
      </c>
    </row>
    <row r="28" spans="1:9" ht="15" customHeight="1">
      <c r="A28" s="47"/>
      <c r="B28" s="47"/>
      <c r="C28" s="48"/>
      <c r="D28" s="49"/>
      <c r="E28" s="49"/>
      <c r="F28" s="49"/>
      <c r="G28" s="49"/>
      <c r="H28" s="50"/>
      <c r="I28" s="47"/>
    </row>
    <row r="29" spans="1:9" ht="15" customHeight="1">
      <c r="A29" s="47"/>
      <c r="B29" s="47"/>
      <c r="C29" s="48"/>
      <c r="D29" s="49"/>
      <c r="E29" s="49"/>
      <c r="F29" s="49"/>
      <c r="G29" s="49"/>
      <c r="H29" s="50"/>
      <c r="I29" s="147" t="s">
        <v>772</v>
      </c>
    </row>
    <row r="30" spans="1:9" s="4" customFormat="1" ht="15" customHeight="1">
      <c r="A30" s="32" t="s">
        <v>105</v>
      </c>
      <c r="B30" s="32" t="s">
        <v>757</v>
      </c>
      <c r="C30" s="33" t="s">
        <v>132</v>
      </c>
      <c r="D30" s="34" t="s">
        <v>67</v>
      </c>
      <c r="E30" s="34" t="s">
        <v>226</v>
      </c>
      <c r="F30" s="34" t="s">
        <v>52</v>
      </c>
      <c r="G30" s="34" t="s">
        <v>68</v>
      </c>
      <c r="H30" s="38" t="s">
        <v>131</v>
      </c>
      <c r="I30" s="32" t="s">
        <v>669</v>
      </c>
    </row>
    <row r="31" spans="1:9" s="39" customFormat="1" ht="15" customHeight="1">
      <c r="A31" s="51" t="s">
        <v>106</v>
      </c>
      <c r="B31" s="51" t="s">
        <v>760</v>
      </c>
      <c r="C31" s="52" t="s">
        <v>132</v>
      </c>
      <c r="D31" s="53" t="s">
        <v>136</v>
      </c>
      <c r="E31" s="53" t="s">
        <v>137</v>
      </c>
      <c r="F31" s="53" t="s">
        <v>52</v>
      </c>
      <c r="G31" s="53" t="s">
        <v>138</v>
      </c>
      <c r="H31" s="54" t="s">
        <v>64</v>
      </c>
      <c r="I31" s="51" t="s">
        <v>773</v>
      </c>
    </row>
    <row r="32" spans="1:9" s="39" customFormat="1" ht="15" customHeight="1">
      <c r="A32" s="51" t="s">
        <v>107</v>
      </c>
      <c r="B32" s="51" t="s">
        <v>761</v>
      </c>
      <c r="C32" s="52" t="s">
        <v>132</v>
      </c>
      <c r="D32" s="53" t="s">
        <v>6</v>
      </c>
      <c r="E32" s="53" t="s">
        <v>231</v>
      </c>
      <c r="F32" s="53" t="s">
        <v>52</v>
      </c>
      <c r="G32" s="53" t="s">
        <v>229</v>
      </c>
      <c r="H32" s="54" t="s">
        <v>64</v>
      </c>
      <c r="I32" s="51" t="s">
        <v>774</v>
      </c>
    </row>
    <row r="33" spans="1:9" ht="15" customHeight="1">
      <c r="A33" s="47"/>
      <c r="B33" s="47"/>
      <c r="C33" s="48"/>
      <c r="D33" s="49"/>
      <c r="E33" s="49"/>
      <c r="F33" s="49"/>
      <c r="G33" s="49"/>
      <c r="H33" s="50"/>
      <c r="I33" s="47"/>
    </row>
    <row r="34" spans="1:9" ht="15" customHeight="1">
      <c r="A34" s="47"/>
      <c r="B34" s="47"/>
      <c r="C34" s="48"/>
      <c r="D34" s="49"/>
      <c r="E34" s="49"/>
      <c r="F34" s="49"/>
      <c r="G34" s="49"/>
      <c r="H34" s="50"/>
      <c r="I34" s="147" t="s">
        <v>775</v>
      </c>
    </row>
    <row r="35" spans="1:9" s="4" customFormat="1" ht="15" customHeight="1">
      <c r="A35" s="32" t="s">
        <v>105</v>
      </c>
      <c r="B35" s="32" t="s">
        <v>476</v>
      </c>
      <c r="C35" s="33" t="s">
        <v>142</v>
      </c>
      <c r="D35" s="34" t="s">
        <v>143</v>
      </c>
      <c r="E35" s="34" t="s">
        <v>144</v>
      </c>
      <c r="F35" s="34" t="s">
        <v>52</v>
      </c>
      <c r="G35" s="34" t="s">
        <v>229</v>
      </c>
      <c r="H35" s="38" t="s">
        <v>140</v>
      </c>
      <c r="I35" s="32" t="s">
        <v>743</v>
      </c>
    </row>
    <row r="36" spans="1:9" s="39" customFormat="1" ht="15" customHeight="1">
      <c r="A36" s="51"/>
      <c r="B36" s="51"/>
      <c r="C36" s="52"/>
      <c r="D36" s="53"/>
      <c r="E36" s="53"/>
      <c r="F36" s="53"/>
      <c r="G36" s="53"/>
      <c r="H36" s="54"/>
      <c r="I36" s="51"/>
    </row>
    <row r="37" spans="1:9" s="39" customFormat="1" ht="15" customHeight="1">
      <c r="A37" s="51"/>
      <c r="B37" s="51"/>
      <c r="C37" s="52"/>
      <c r="D37" s="53"/>
      <c r="E37" s="53"/>
      <c r="F37" s="53"/>
      <c r="G37" s="53"/>
      <c r="H37" s="54"/>
      <c r="I37" s="51"/>
    </row>
    <row r="38" spans="1:9" ht="12.75">
      <c r="A38" s="148"/>
      <c r="B38" s="148"/>
      <c r="C38" s="146"/>
      <c r="D38" s="144"/>
      <c r="E38" s="144"/>
      <c r="F38" s="144"/>
      <c r="G38" s="144"/>
      <c r="H38" s="149"/>
      <c r="I38" s="148"/>
    </row>
    <row r="40" ht="12.75">
      <c r="I40" s="148"/>
    </row>
    <row r="41" spans="1:9" ht="12.75">
      <c r="A41" s="148"/>
      <c r="B41" s="148"/>
      <c r="C41" s="146"/>
      <c r="D41" s="144"/>
      <c r="E41" s="144"/>
      <c r="F41" s="144"/>
      <c r="G41" s="144"/>
      <c r="H41" s="149"/>
      <c r="I41" s="148"/>
    </row>
    <row r="42" spans="1:9" ht="12.75">
      <c r="A42" s="148"/>
      <c r="B42" s="148"/>
      <c r="C42" s="146"/>
      <c r="D42" s="144"/>
      <c r="E42" s="144"/>
      <c r="F42" s="144"/>
      <c r="G42" s="144"/>
      <c r="H42" s="149"/>
      <c r="I42" s="148"/>
    </row>
    <row r="43" spans="1:9" ht="12.75">
      <c r="A43" s="148"/>
      <c r="B43" s="148"/>
      <c r="C43" s="146"/>
      <c r="D43" s="144"/>
      <c r="E43" s="144"/>
      <c r="F43" s="144"/>
      <c r="G43" s="144"/>
      <c r="H43" s="149"/>
      <c r="I43" s="148"/>
    </row>
    <row r="45" ht="12.75">
      <c r="I45" s="148"/>
    </row>
    <row r="46" spans="1:9" ht="12.75">
      <c r="A46" s="148"/>
      <c r="B46" s="148"/>
      <c r="C46" s="146"/>
      <c r="D46" s="144"/>
      <c r="E46" s="144"/>
      <c r="F46" s="144"/>
      <c r="G46" s="144"/>
      <c r="H46" s="149"/>
      <c r="I46" s="148"/>
    </row>
    <row r="47" spans="1:9" ht="12.75">
      <c r="A47" s="148"/>
      <c r="B47" s="148"/>
      <c r="C47" s="146"/>
      <c r="D47" s="144"/>
      <c r="E47" s="144"/>
      <c r="F47" s="144"/>
      <c r="G47" s="144"/>
      <c r="H47" s="149"/>
      <c r="I47" s="148"/>
    </row>
    <row r="48" spans="1:9" ht="12.75">
      <c r="A48" s="148"/>
      <c r="B48" s="148"/>
      <c r="C48" s="146"/>
      <c r="D48" s="144"/>
      <c r="E48" s="144"/>
      <c r="F48" s="144"/>
      <c r="G48" s="144"/>
      <c r="H48" s="149"/>
      <c r="I48" s="148"/>
    </row>
    <row r="50" ht="12.75">
      <c r="I50" s="148"/>
    </row>
    <row r="51" spans="1:9" ht="12.75">
      <c r="A51" s="148"/>
      <c r="B51" s="148"/>
      <c r="C51" s="146"/>
      <c r="D51" s="144"/>
      <c r="E51" s="144"/>
      <c r="F51" s="144"/>
      <c r="G51" s="144"/>
      <c r="H51" s="149"/>
      <c r="I51" s="148"/>
    </row>
    <row r="52" spans="1:9" ht="12.75">
      <c r="A52" s="148"/>
      <c r="B52" s="148"/>
      <c r="C52" s="146"/>
      <c r="D52" s="144"/>
      <c r="E52" s="144"/>
      <c r="F52" s="144"/>
      <c r="G52" s="144"/>
      <c r="H52" s="149"/>
      <c r="I52" s="148"/>
    </row>
    <row r="53" spans="1:9" ht="12.75">
      <c r="A53" s="148"/>
      <c r="B53" s="148"/>
      <c r="C53" s="146"/>
      <c r="D53" s="144"/>
      <c r="E53" s="144"/>
      <c r="F53" s="144"/>
      <c r="G53" s="144"/>
      <c r="H53" s="149"/>
      <c r="I53" s="148"/>
    </row>
  </sheetData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21"/>
  <sheetViews>
    <sheetView workbookViewId="0" topLeftCell="A1">
      <selection activeCell="H14" sqref="H14"/>
    </sheetView>
  </sheetViews>
  <sheetFormatPr defaultColWidth="9.140625" defaultRowHeight="12.75"/>
  <cols>
    <col min="1" max="1" width="10.7109375" style="0" customWidth="1"/>
    <col min="2" max="2" width="6.57421875" style="71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6" customWidth="1"/>
    <col min="7" max="7" width="27.421875" style="36" customWidth="1"/>
    <col min="8" max="8" width="13.140625" style="22" customWidth="1"/>
  </cols>
  <sheetData>
    <row r="1" ht="15">
      <c r="E1" s="63" t="str">
        <f>Startlist!$F1</f>
        <v> </v>
      </c>
    </row>
    <row r="2" ht="15.75">
      <c r="E2" s="1" t="str">
        <f>Startlist!$F2</f>
        <v>Honda Racing Otepää Noorteralli</v>
      </c>
    </row>
    <row r="3" ht="15">
      <c r="E3" s="63" t="str">
        <f>Startlist!$F3</f>
        <v>6.-7.juuni 2009</v>
      </c>
    </row>
    <row r="4" ht="15">
      <c r="E4" s="63" t="str">
        <f>Startlist!$F4</f>
        <v>Otepää</v>
      </c>
    </row>
    <row r="5" spans="2:6" ht="15">
      <c r="B5" s="55" t="s">
        <v>14</v>
      </c>
      <c r="F5" s="70"/>
    </row>
    <row r="6" spans="2:6" ht="15">
      <c r="B6" s="55"/>
      <c r="F6" s="70"/>
    </row>
    <row r="7" spans="1:8" s="80" customFormat="1" ht="12.75" customHeight="1">
      <c r="A7" s="74" t="s">
        <v>73</v>
      </c>
      <c r="B7" s="75" t="s">
        <v>75</v>
      </c>
      <c r="C7" s="76"/>
      <c r="D7" s="77"/>
      <c r="E7" s="77"/>
      <c r="F7" s="78"/>
      <c r="G7" s="79"/>
      <c r="H7" s="166" t="s">
        <v>776</v>
      </c>
    </row>
    <row r="8" ht="7.5" customHeight="1">
      <c r="H8" s="107"/>
    </row>
    <row r="9" spans="2:8" ht="12.75" customHeight="1">
      <c r="B9" s="71" t="s">
        <v>30</v>
      </c>
      <c r="C9" s="3" t="s">
        <v>132</v>
      </c>
      <c r="D9" t="s">
        <v>5</v>
      </c>
      <c r="E9" t="s">
        <v>228</v>
      </c>
      <c r="F9" s="36" t="s">
        <v>52</v>
      </c>
      <c r="G9" s="36" t="s">
        <v>64</v>
      </c>
      <c r="H9" s="107" t="s">
        <v>662</v>
      </c>
    </row>
    <row r="10" spans="2:8" ht="12.75" customHeight="1">
      <c r="B10" s="71" t="s">
        <v>31</v>
      </c>
      <c r="C10" s="3" t="s">
        <v>132</v>
      </c>
      <c r="D10" t="s">
        <v>6</v>
      </c>
      <c r="E10" t="s">
        <v>231</v>
      </c>
      <c r="F10" s="36" t="s">
        <v>52</v>
      </c>
      <c r="G10" s="36" t="s">
        <v>64</v>
      </c>
      <c r="H10" s="22" t="s">
        <v>687</v>
      </c>
    </row>
    <row r="11" spans="2:8" ht="12.75">
      <c r="B11" s="71" t="s">
        <v>36</v>
      </c>
      <c r="C11" s="3" t="s">
        <v>240</v>
      </c>
      <c r="D11" t="s">
        <v>1</v>
      </c>
      <c r="E11" t="s">
        <v>80</v>
      </c>
      <c r="F11" s="36" t="s">
        <v>52</v>
      </c>
      <c r="G11" s="36" t="s">
        <v>241</v>
      </c>
      <c r="H11" s="107" t="s">
        <v>667</v>
      </c>
    </row>
    <row r="13" spans="1:8" s="80" customFormat="1" ht="12.75" customHeight="1">
      <c r="A13" s="74" t="s">
        <v>74</v>
      </c>
      <c r="B13" s="75" t="s">
        <v>81</v>
      </c>
      <c r="C13" s="76"/>
      <c r="D13" s="77"/>
      <c r="E13" s="77"/>
      <c r="F13" s="78"/>
      <c r="G13" s="79"/>
      <c r="H13" s="166" t="s">
        <v>777</v>
      </c>
    </row>
    <row r="14" ht="7.5" customHeight="1"/>
    <row r="15" spans="2:8" ht="12.75" customHeight="1">
      <c r="B15" s="71" t="s">
        <v>37</v>
      </c>
      <c r="C15" s="3" t="s">
        <v>240</v>
      </c>
      <c r="D15" t="s">
        <v>0</v>
      </c>
      <c r="E15" t="s">
        <v>135</v>
      </c>
      <c r="F15" s="36" t="s">
        <v>52</v>
      </c>
      <c r="G15" s="36" t="s">
        <v>11</v>
      </c>
      <c r="H15" s="107" t="s">
        <v>682</v>
      </c>
    </row>
    <row r="16" spans="2:8" ht="12.75" customHeight="1">
      <c r="B16" s="71" t="s">
        <v>100</v>
      </c>
      <c r="C16" s="3" t="s">
        <v>240</v>
      </c>
      <c r="D16" t="s">
        <v>139</v>
      </c>
      <c r="E16" t="s">
        <v>7</v>
      </c>
      <c r="F16" s="36" t="s">
        <v>52</v>
      </c>
      <c r="G16" s="36" t="s">
        <v>11</v>
      </c>
      <c r="H16" s="22" t="s">
        <v>702</v>
      </c>
    </row>
    <row r="18" spans="1:8" s="80" customFormat="1" ht="12.75" customHeight="1">
      <c r="A18" s="74"/>
      <c r="B18" s="75" t="s">
        <v>59</v>
      </c>
      <c r="C18" s="76"/>
      <c r="D18" s="77"/>
      <c r="E18" s="77"/>
      <c r="F18" s="78"/>
      <c r="G18" s="79"/>
      <c r="H18" s="166" t="s">
        <v>662</v>
      </c>
    </row>
    <row r="19" ht="7.5" customHeight="1">
      <c r="H19" s="107"/>
    </row>
    <row r="20" spans="2:8" ht="12.75" customHeight="1">
      <c r="B20" s="71" t="s">
        <v>28</v>
      </c>
      <c r="C20" s="3" t="s">
        <v>132</v>
      </c>
      <c r="D20" t="s">
        <v>78</v>
      </c>
      <c r="E20" t="s">
        <v>79</v>
      </c>
      <c r="F20" s="36" t="s">
        <v>52</v>
      </c>
      <c r="G20" s="36" t="s">
        <v>11</v>
      </c>
      <c r="H20" s="107" t="s">
        <v>662</v>
      </c>
    </row>
    <row r="21" spans="2:8" ht="12.75" customHeight="1">
      <c r="B21" s="71" t="s">
        <v>83</v>
      </c>
      <c r="C21" s="3" t="s">
        <v>254</v>
      </c>
      <c r="D21" t="s">
        <v>70</v>
      </c>
      <c r="E21" t="s">
        <v>121</v>
      </c>
      <c r="F21" s="36" t="s">
        <v>52</v>
      </c>
      <c r="G21" s="36" t="s">
        <v>11</v>
      </c>
      <c r="H21" s="107" t="s">
        <v>662</v>
      </c>
    </row>
  </sheetData>
  <printOptions/>
  <pageMargins left="1.31" right="0" top="0.87" bottom="0" header="0" footer="0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3" t="str">
        <f>Startlist!$F1</f>
        <v> </v>
      </c>
    </row>
    <row r="2" ht="15.75">
      <c r="E2" s="1" t="str">
        <f>Startlist!$F2</f>
        <v>Honda Racing Otepää Noorteralli</v>
      </c>
    </row>
    <row r="3" ht="15">
      <c r="E3" s="63" t="str">
        <f>Startlist!$F3</f>
        <v>6.-7.juuni 2009</v>
      </c>
    </row>
    <row r="4" ht="15">
      <c r="E4" s="63" t="str">
        <f>Startlist!$F4</f>
        <v>Otepää</v>
      </c>
    </row>
    <row r="6" spans="1:10" ht="15">
      <c r="A6" s="23" t="s">
        <v>46</v>
      </c>
      <c r="J6" s="114"/>
    </row>
    <row r="7" spans="1:10" ht="12.75">
      <c r="A7" s="159" t="s">
        <v>39</v>
      </c>
      <c r="B7" s="160" t="s">
        <v>18</v>
      </c>
      <c r="C7" s="161" t="s">
        <v>19</v>
      </c>
      <c r="D7" s="162" t="s">
        <v>20</v>
      </c>
      <c r="E7" s="162" t="s">
        <v>23</v>
      </c>
      <c r="F7" s="161" t="s">
        <v>42</v>
      </c>
      <c r="G7" s="161" t="s">
        <v>43</v>
      </c>
      <c r="H7" s="163" t="s">
        <v>40</v>
      </c>
      <c r="I7" s="164" t="s">
        <v>41</v>
      </c>
      <c r="J7" s="114"/>
    </row>
    <row r="8" spans="1:9" ht="15" customHeight="1">
      <c r="A8" s="151" t="s">
        <v>156</v>
      </c>
      <c r="B8" s="152" t="s">
        <v>132</v>
      </c>
      <c r="C8" s="153" t="s">
        <v>78</v>
      </c>
      <c r="D8" s="153" t="s">
        <v>79</v>
      </c>
      <c r="E8" s="153" t="s">
        <v>11</v>
      </c>
      <c r="F8" s="153" t="s">
        <v>475</v>
      </c>
      <c r="G8" s="153" t="s">
        <v>214</v>
      </c>
      <c r="H8" s="154" t="s">
        <v>207</v>
      </c>
      <c r="I8" s="155" t="s">
        <v>207</v>
      </c>
    </row>
    <row r="9" spans="1:9" ht="15" customHeight="1">
      <c r="A9" s="151" t="s">
        <v>178</v>
      </c>
      <c r="B9" s="152" t="s">
        <v>132</v>
      </c>
      <c r="C9" s="153" t="s">
        <v>233</v>
      </c>
      <c r="D9" s="153" t="s">
        <v>234</v>
      </c>
      <c r="E9" s="153" t="s">
        <v>64</v>
      </c>
      <c r="F9" s="153" t="s">
        <v>752</v>
      </c>
      <c r="G9" s="153" t="s">
        <v>214</v>
      </c>
      <c r="H9" s="154" t="s">
        <v>207</v>
      </c>
      <c r="I9" s="155" t="s">
        <v>207</v>
      </c>
    </row>
    <row r="10" spans="1:9" ht="15" customHeight="1">
      <c r="A10" s="151" t="s">
        <v>192</v>
      </c>
      <c r="B10" s="152" t="s">
        <v>254</v>
      </c>
      <c r="C10" s="153" t="s">
        <v>276</v>
      </c>
      <c r="D10" s="153" t="s">
        <v>277</v>
      </c>
      <c r="E10" s="153" t="s">
        <v>279</v>
      </c>
      <c r="F10" s="153" t="s">
        <v>586</v>
      </c>
      <c r="G10" s="153" t="s">
        <v>587</v>
      </c>
      <c r="H10" s="154" t="s">
        <v>567</v>
      </c>
      <c r="I10" s="155" t="s">
        <v>567</v>
      </c>
    </row>
    <row r="11" spans="1:9" ht="15" customHeight="1">
      <c r="A11" s="151" t="s">
        <v>60</v>
      </c>
      <c r="B11" s="152" t="s">
        <v>240</v>
      </c>
      <c r="C11" s="153" t="s">
        <v>2</v>
      </c>
      <c r="D11" s="153" t="s">
        <v>134</v>
      </c>
      <c r="E11" s="153" t="s">
        <v>9</v>
      </c>
      <c r="F11" s="153" t="s">
        <v>596</v>
      </c>
      <c r="G11" s="153" t="s">
        <v>597</v>
      </c>
      <c r="H11" s="154" t="s">
        <v>598</v>
      </c>
      <c r="I11" s="155" t="s">
        <v>598</v>
      </c>
    </row>
    <row r="12" spans="1:9" ht="15" customHeight="1">
      <c r="A12" s="151" t="s">
        <v>99</v>
      </c>
      <c r="B12" s="152" t="s">
        <v>240</v>
      </c>
      <c r="C12" s="153" t="s">
        <v>93</v>
      </c>
      <c r="D12" s="153" t="s">
        <v>101</v>
      </c>
      <c r="E12" s="153" t="s">
        <v>102</v>
      </c>
      <c r="F12" s="153" t="s">
        <v>596</v>
      </c>
      <c r="G12" s="153" t="s">
        <v>597</v>
      </c>
      <c r="H12" s="154" t="s">
        <v>598</v>
      </c>
      <c r="I12" s="155" t="s">
        <v>598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2" customWidth="1"/>
    <col min="3" max="3" width="24.28125" style="0" customWidth="1"/>
    <col min="4" max="4" width="22.421875" style="0" customWidth="1"/>
    <col min="5" max="5" width="19.8515625" style="0" customWidth="1"/>
    <col min="6" max="6" width="36.00390625" style="130" customWidth="1"/>
  </cols>
  <sheetData>
    <row r="1" spans="4:5" ht="15">
      <c r="D1" s="195" t="str">
        <f>Startlist!$F1</f>
        <v> </v>
      </c>
      <c r="E1" s="195"/>
    </row>
    <row r="2" spans="4:5" ht="15.75">
      <c r="D2" s="196" t="str">
        <f>Startlist!$F2</f>
        <v>Honda Racing Otepää Noorteralli</v>
      </c>
      <c r="E2" s="196"/>
    </row>
    <row r="3" spans="4:5" ht="15">
      <c r="D3" s="195" t="str">
        <f>Startlist!$F3</f>
        <v>6.-7.juuni 2009</v>
      </c>
      <c r="E3" s="195"/>
    </row>
    <row r="4" spans="4:5" ht="15">
      <c r="D4" s="195" t="str">
        <f>Startlist!$F4</f>
        <v>Otepää</v>
      </c>
      <c r="E4" s="195"/>
    </row>
    <row r="6" ht="15">
      <c r="A6" s="23" t="s">
        <v>45</v>
      </c>
    </row>
    <row r="7" spans="1:7" ht="12.75">
      <c r="A7" s="27" t="s">
        <v>39</v>
      </c>
      <c r="B7" s="24" t="s">
        <v>18</v>
      </c>
      <c r="C7" s="25" t="s">
        <v>19</v>
      </c>
      <c r="D7" s="26" t="s">
        <v>20</v>
      </c>
      <c r="E7" s="25" t="s">
        <v>23</v>
      </c>
      <c r="F7" s="131" t="s">
        <v>44</v>
      </c>
      <c r="G7" s="96" t="s">
        <v>47</v>
      </c>
    </row>
    <row r="8" spans="1:7" ht="15" customHeight="1">
      <c r="A8" s="168" t="s">
        <v>753</v>
      </c>
      <c r="B8" s="132" t="s">
        <v>254</v>
      </c>
      <c r="C8" s="133" t="s">
        <v>70</v>
      </c>
      <c r="D8" s="133" t="s">
        <v>121</v>
      </c>
      <c r="E8" s="133" t="s">
        <v>11</v>
      </c>
      <c r="F8" s="165" t="s">
        <v>746</v>
      </c>
      <c r="G8" s="142" t="s">
        <v>754</v>
      </c>
    </row>
    <row r="9" spans="1:7" ht="15" customHeight="1">
      <c r="A9" s="168" t="s">
        <v>590</v>
      </c>
      <c r="B9" s="132" t="s">
        <v>132</v>
      </c>
      <c r="C9" s="133" t="s">
        <v>237</v>
      </c>
      <c r="D9" s="133" t="s">
        <v>238</v>
      </c>
      <c r="E9" s="133" t="s">
        <v>131</v>
      </c>
      <c r="F9" s="165" t="s">
        <v>578</v>
      </c>
      <c r="G9" s="142" t="s">
        <v>591</v>
      </c>
    </row>
    <row r="10" spans="1:7" ht="15" customHeight="1">
      <c r="A10" s="168" t="s">
        <v>663</v>
      </c>
      <c r="B10" s="132" t="s">
        <v>132</v>
      </c>
      <c r="C10" s="133" t="s">
        <v>5</v>
      </c>
      <c r="D10" s="133" t="s">
        <v>228</v>
      </c>
      <c r="E10" s="133" t="s">
        <v>64</v>
      </c>
      <c r="F10" s="165" t="s">
        <v>272</v>
      </c>
      <c r="G10" s="142" t="s">
        <v>664</v>
      </c>
    </row>
    <row r="11" spans="1:7" ht="15" customHeight="1">
      <c r="A11" s="168" t="s">
        <v>588</v>
      </c>
      <c r="B11" s="132" t="s">
        <v>132</v>
      </c>
      <c r="C11" s="133" t="s">
        <v>78</v>
      </c>
      <c r="D11" s="133" t="s">
        <v>79</v>
      </c>
      <c r="E11" s="133" t="s">
        <v>11</v>
      </c>
      <c r="F11" s="165" t="s">
        <v>272</v>
      </c>
      <c r="G11" s="142" t="s">
        <v>589</v>
      </c>
    </row>
    <row r="12" spans="1:7" ht="15" customHeight="1">
      <c r="A12" s="168" t="s">
        <v>592</v>
      </c>
      <c r="B12" s="132" t="s">
        <v>254</v>
      </c>
      <c r="C12" s="133" t="s">
        <v>94</v>
      </c>
      <c r="D12" s="133" t="s">
        <v>95</v>
      </c>
      <c r="E12" s="133" t="s">
        <v>84</v>
      </c>
      <c r="F12" s="165" t="s">
        <v>536</v>
      </c>
      <c r="G12" s="142" t="s">
        <v>589</v>
      </c>
    </row>
    <row r="13" spans="1:7" ht="12.75">
      <c r="A13" s="143"/>
      <c r="B13" s="143"/>
      <c r="C13" s="144"/>
      <c r="D13" s="144"/>
      <c r="E13" s="144"/>
      <c r="F13" s="145"/>
      <c r="G13" s="144"/>
    </row>
    <row r="14" spans="1:7" ht="12.75">
      <c r="A14" s="143"/>
      <c r="B14" s="143"/>
      <c r="C14" s="144"/>
      <c r="D14" s="144"/>
      <c r="E14" s="144"/>
      <c r="F14" s="145"/>
      <c r="G14" s="144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3" customWidth="1"/>
    <col min="2" max="6" width="25.421875" style="0" customWidth="1"/>
  </cols>
  <sheetData>
    <row r="1" spans="3:5" ht="15">
      <c r="C1" s="63" t="str">
        <f>Startlist!$F1</f>
        <v> </v>
      </c>
      <c r="D1" s="63"/>
      <c r="E1" s="63"/>
    </row>
    <row r="2" spans="3:5" ht="15.75">
      <c r="C2" s="1" t="str">
        <f>Startlist!$F2</f>
        <v>Honda Racing Otepää Noorteralli</v>
      </c>
      <c r="D2" s="1"/>
      <c r="E2" s="1"/>
    </row>
    <row r="3" spans="3:5" ht="15">
      <c r="C3" s="63" t="str">
        <f>Startlist!$F3</f>
        <v>6.-7.juuni 2009</v>
      </c>
      <c r="D3" s="63"/>
      <c r="E3" s="63"/>
    </row>
    <row r="4" spans="3:5" ht="15">
      <c r="C4" s="63" t="str">
        <f>Startlist!$F4</f>
        <v>Otepää</v>
      </c>
      <c r="D4" s="63"/>
      <c r="E4" s="63"/>
    </row>
    <row r="5" ht="12.75">
      <c r="F5" s="134"/>
    </row>
    <row r="6" spans="1:6" ht="15">
      <c r="A6" s="21" t="s">
        <v>56</v>
      </c>
      <c r="F6" s="198" t="s">
        <v>778</v>
      </c>
    </row>
    <row r="7" spans="1:6" ht="12.75">
      <c r="A7" s="99" t="s">
        <v>49</v>
      </c>
      <c r="B7" s="137"/>
      <c r="C7" s="137"/>
      <c r="D7" s="137"/>
      <c r="E7" s="137"/>
      <c r="F7" s="135"/>
    </row>
    <row r="8" spans="1:6" ht="12.75">
      <c r="A8" s="100"/>
      <c r="B8" s="81" t="s">
        <v>254</v>
      </c>
      <c r="C8" s="81" t="s">
        <v>240</v>
      </c>
      <c r="D8" s="81" t="s">
        <v>132</v>
      </c>
      <c r="E8" s="81" t="s">
        <v>142</v>
      </c>
      <c r="F8" s="81" t="s">
        <v>145</v>
      </c>
    </row>
    <row r="9" spans="1:6" ht="12.75" customHeight="1">
      <c r="A9" s="104" t="s">
        <v>599</v>
      </c>
      <c r="B9" s="97" t="s">
        <v>355</v>
      </c>
      <c r="C9" s="97" t="s">
        <v>313</v>
      </c>
      <c r="D9" s="97" t="s">
        <v>282</v>
      </c>
      <c r="E9" s="97" t="s">
        <v>424</v>
      </c>
      <c r="F9" s="97" t="s">
        <v>397</v>
      </c>
    </row>
    <row r="10" spans="1:6" ht="12.75" customHeight="1">
      <c r="A10" s="105" t="s">
        <v>600</v>
      </c>
      <c r="B10" s="98" t="s">
        <v>601</v>
      </c>
      <c r="C10" s="98" t="s">
        <v>602</v>
      </c>
      <c r="D10" s="98" t="s">
        <v>603</v>
      </c>
      <c r="E10" s="98" t="s">
        <v>604</v>
      </c>
      <c r="F10" s="98" t="s">
        <v>653</v>
      </c>
    </row>
    <row r="11" spans="1:6" ht="12.75" customHeight="1">
      <c r="A11" s="106" t="s">
        <v>605</v>
      </c>
      <c r="B11" s="156" t="s">
        <v>606</v>
      </c>
      <c r="C11" s="101" t="s">
        <v>607</v>
      </c>
      <c r="D11" s="101" t="s">
        <v>608</v>
      </c>
      <c r="E11" s="101" t="s">
        <v>609</v>
      </c>
      <c r="F11" s="101" t="s">
        <v>654</v>
      </c>
    </row>
    <row r="12" spans="1:6" ht="12.75" customHeight="1">
      <c r="A12" s="104" t="s">
        <v>610</v>
      </c>
      <c r="B12" s="97" t="s">
        <v>356</v>
      </c>
      <c r="C12" s="97" t="s">
        <v>314</v>
      </c>
      <c r="D12" s="97" t="s">
        <v>283</v>
      </c>
      <c r="E12" s="97" t="s">
        <v>484</v>
      </c>
      <c r="F12" s="97" t="s">
        <v>398</v>
      </c>
    </row>
    <row r="13" spans="1:6" ht="12.75" customHeight="1">
      <c r="A13" s="105" t="s">
        <v>611</v>
      </c>
      <c r="B13" s="98" t="s">
        <v>612</v>
      </c>
      <c r="C13" s="98" t="s">
        <v>613</v>
      </c>
      <c r="D13" s="98" t="s">
        <v>614</v>
      </c>
      <c r="E13" s="98" t="s">
        <v>615</v>
      </c>
      <c r="F13" s="98" t="s">
        <v>655</v>
      </c>
    </row>
    <row r="14" spans="1:6" ht="12.75" customHeight="1">
      <c r="A14" s="106" t="s">
        <v>616</v>
      </c>
      <c r="B14" s="156" t="s">
        <v>606</v>
      </c>
      <c r="C14" s="101" t="s">
        <v>607</v>
      </c>
      <c r="D14" s="101" t="s">
        <v>608</v>
      </c>
      <c r="E14" s="101" t="s">
        <v>609</v>
      </c>
      <c r="F14" s="101" t="s">
        <v>654</v>
      </c>
    </row>
    <row r="15" spans="1:6" ht="12.75" customHeight="1">
      <c r="A15" s="104" t="s">
        <v>617</v>
      </c>
      <c r="B15" s="97" t="s">
        <v>357</v>
      </c>
      <c r="C15" s="97" t="s">
        <v>284</v>
      </c>
      <c r="D15" s="97" t="s">
        <v>284</v>
      </c>
      <c r="E15" s="97" t="s">
        <v>467</v>
      </c>
      <c r="F15" s="97" t="s">
        <v>399</v>
      </c>
    </row>
    <row r="16" spans="1:6" ht="12.75" customHeight="1">
      <c r="A16" s="105" t="s">
        <v>618</v>
      </c>
      <c r="B16" s="98" t="s">
        <v>619</v>
      </c>
      <c r="C16" s="98" t="s">
        <v>620</v>
      </c>
      <c r="D16" s="98" t="s">
        <v>620</v>
      </c>
      <c r="E16" s="98" t="s">
        <v>621</v>
      </c>
      <c r="F16" s="98" t="s">
        <v>656</v>
      </c>
    </row>
    <row r="17" spans="1:6" ht="12.75" customHeight="1">
      <c r="A17" s="106" t="s">
        <v>605</v>
      </c>
      <c r="B17" s="156" t="s">
        <v>606</v>
      </c>
      <c r="C17" s="101" t="s">
        <v>607</v>
      </c>
      <c r="D17" s="101" t="s">
        <v>608</v>
      </c>
      <c r="E17" s="101" t="s">
        <v>609</v>
      </c>
      <c r="F17" s="101" t="s">
        <v>654</v>
      </c>
    </row>
    <row r="18" spans="1:6" ht="12.75" customHeight="1">
      <c r="A18" s="104" t="s">
        <v>622</v>
      </c>
      <c r="B18" s="97" t="s">
        <v>358</v>
      </c>
      <c r="C18" s="97" t="s">
        <v>315</v>
      </c>
      <c r="D18" s="97" t="s">
        <v>321</v>
      </c>
      <c r="E18" s="97" t="s">
        <v>485</v>
      </c>
      <c r="F18" s="97" t="s">
        <v>400</v>
      </c>
    </row>
    <row r="19" spans="1:6" ht="12.75" customHeight="1">
      <c r="A19" s="105" t="s">
        <v>623</v>
      </c>
      <c r="B19" s="98" t="s">
        <v>624</v>
      </c>
      <c r="C19" s="98" t="s">
        <v>625</v>
      </c>
      <c r="D19" s="98" t="s">
        <v>626</v>
      </c>
      <c r="E19" s="98" t="s">
        <v>627</v>
      </c>
      <c r="F19" s="98" t="s">
        <v>657</v>
      </c>
    </row>
    <row r="20" spans="1:6" ht="12.75" customHeight="1">
      <c r="A20" s="106" t="s">
        <v>616</v>
      </c>
      <c r="B20" s="156" t="s">
        <v>606</v>
      </c>
      <c r="C20" s="101" t="s">
        <v>607</v>
      </c>
      <c r="D20" s="101" t="s">
        <v>628</v>
      </c>
      <c r="E20" s="101" t="s">
        <v>609</v>
      </c>
      <c r="F20" s="101" t="s">
        <v>654</v>
      </c>
    </row>
    <row r="21" spans="1:6" ht="12.75" customHeight="1">
      <c r="A21" s="104" t="s">
        <v>629</v>
      </c>
      <c r="B21" s="97" t="s">
        <v>515</v>
      </c>
      <c r="C21" s="97" t="s">
        <v>489</v>
      </c>
      <c r="D21" s="97" t="s">
        <v>369</v>
      </c>
      <c r="E21" s="97" t="s">
        <v>571</v>
      </c>
      <c r="F21" s="97" t="s">
        <v>551</v>
      </c>
    </row>
    <row r="22" spans="1:6" ht="12.75" customHeight="1">
      <c r="A22" s="105" t="s">
        <v>630</v>
      </c>
      <c r="B22" s="98" t="s">
        <v>631</v>
      </c>
      <c r="C22" s="98" t="s">
        <v>632</v>
      </c>
      <c r="D22" s="98" t="s">
        <v>633</v>
      </c>
      <c r="E22" s="98" t="s">
        <v>634</v>
      </c>
      <c r="F22" s="98" t="s">
        <v>658</v>
      </c>
    </row>
    <row r="23" spans="1:6" ht="12.75" customHeight="1">
      <c r="A23" s="106" t="s">
        <v>635</v>
      </c>
      <c r="B23" s="156" t="s">
        <v>606</v>
      </c>
      <c r="C23" s="101" t="s">
        <v>607</v>
      </c>
      <c r="D23" s="101" t="s">
        <v>636</v>
      </c>
      <c r="E23" s="101" t="s">
        <v>609</v>
      </c>
      <c r="F23" s="101" t="s">
        <v>654</v>
      </c>
    </row>
    <row r="24" spans="1:6" ht="12.75" customHeight="1">
      <c r="A24" s="104" t="s">
        <v>596</v>
      </c>
      <c r="B24" s="97" t="s">
        <v>516</v>
      </c>
      <c r="C24" s="97" t="s">
        <v>496</v>
      </c>
      <c r="D24" s="97" t="s">
        <v>493</v>
      </c>
      <c r="E24" s="97" t="s">
        <v>572</v>
      </c>
      <c r="F24" s="97" t="s">
        <v>552</v>
      </c>
    </row>
    <row r="25" spans="1:6" ht="12.75" customHeight="1">
      <c r="A25" s="105" t="s">
        <v>637</v>
      </c>
      <c r="B25" s="98" t="s">
        <v>638</v>
      </c>
      <c r="C25" s="98" t="s">
        <v>639</v>
      </c>
      <c r="D25" s="98" t="s">
        <v>640</v>
      </c>
      <c r="E25" s="98" t="s">
        <v>641</v>
      </c>
      <c r="F25" s="98" t="s">
        <v>659</v>
      </c>
    </row>
    <row r="26" spans="1:6" ht="12.75" customHeight="1">
      <c r="A26" s="106" t="s">
        <v>642</v>
      </c>
      <c r="B26" s="156" t="s">
        <v>606</v>
      </c>
      <c r="C26" s="101" t="s">
        <v>643</v>
      </c>
      <c r="D26" s="101" t="s">
        <v>636</v>
      </c>
      <c r="E26" s="101" t="s">
        <v>609</v>
      </c>
      <c r="F26" s="101" t="s">
        <v>654</v>
      </c>
    </row>
    <row r="27" spans="1:6" ht="12.75" customHeight="1">
      <c r="A27" s="104" t="s">
        <v>644</v>
      </c>
      <c r="B27" s="97" t="s">
        <v>517</v>
      </c>
      <c r="C27" s="97" t="s">
        <v>491</v>
      </c>
      <c r="D27" s="97" t="s">
        <v>489</v>
      </c>
      <c r="E27" s="97" t="s">
        <v>573</v>
      </c>
      <c r="F27" s="97" t="s">
        <v>553</v>
      </c>
    </row>
    <row r="28" spans="1:6" ht="12.75" customHeight="1">
      <c r="A28" s="105" t="s">
        <v>645</v>
      </c>
      <c r="B28" s="98" t="s">
        <v>646</v>
      </c>
      <c r="C28" s="98" t="s">
        <v>647</v>
      </c>
      <c r="D28" s="98" t="s">
        <v>632</v>
      </c>
      <c r="E28" s="98" t="s">
        <v>648</v>
      </c>
      <c r="F28" s="98" t="s">
        <v>660</v>
      </c>
    </row>
    <row r="29" spans="1:6" ht="12.75" customHeight="1">
      <c r="A29" s="106" t="s">
        <v>635</v>
      </c>
      <c r="B29" s="156" t="s">
        <v>606</v>
      </c>
      <c r="C29" s="101" t="s">
        <v>607</v>
      </c>
      <c r="D29" s="101" t="s">
        <v>636</v>
      </c>
      <c r="E29" s="101" t="s">
        <v>609</v>
      </c>
      <c r="F29" s="101" t="s">
        <v>654</v>
      </c>
    </row>
    <row r="30" spans="1:6" ht="12.75" customHeight="1">
      <c r="A30" s="104" t="s">
        <v>649</v>
      </c>
      <c r="B30" s="97" t="s">
        <v>518</v>
      </c>
      <c r="C30" s="97" t="s">
        <v>494</v>
      </c>
      <c r="D30" s="97" t="s">
        <v>494</v>
      </c>
      <c r="E30" s="97" t="s">
        <v>538</v>
      </c>
      <c r="F30" s="97" t="s">
        <v>554</v>
      </c>
    </row>
    <row r="31" spans="1:6" ht="12.75" customHeight="1">
      <c r="A31" s="105" t="s">
        <v>650</v>
      </c>
      <c r="B31" s="98" t="s">
        <v>651</v>
      </c>
      <c r="C31" s="98" t="s">
        <v>603</v>
      </c>
      <c r="D31" s="98" t="s">
        <v>603</v>
      </c>
      <c r="E31" s="98" t="s">
        <v>652</v>
      </c>
      <c r="F31" s="98" t="s">
        <v>661</v>
      </c>
    </row>
    <row r="32" spans="1:6" ht="12.75" customHeight="1">
      <c r="A32" s="106" t="s">
        <v>642</v>
      </c>
      <c r="B32" s="101" t="s">
        <v>606</v>
      </c>
      <c r="C32" s="101" t="s">
        <v>643</v>
      </c>
      <c r="D32" s="101" t="s">
        <v>636</v>
      </c>
      <c r="E32" s="101" t="s">
        <v>609</v>
      </c>
      <c r="F32" s="101" t="s">
        <v>654</v>
      </c>
    </row>
    <row r="33" spans="1:6" ht="12.75" customHeight="1">
      <c r="A33" s="104" t="s">
        <v>779</v>
      </c>
      <c r="B33" s="97" t="s">
        <v>304</v>
      </c>
      <c r="C33" s="97" t="s">
        <v>347</v>
      </c>
      <c r="D33" s="97" t="s">
        <v>491</v>
      </c>
      <c r="E33" s="97" t="s">
        <v>740</v>
      </c>
      <c r="F33" s="97" t="s">
        <v>747</v>
      </c>
    </row>
    <row r="34" spans="1:6" ht="12.75" customHeight="1">
      <c r="A34" s="105" t="s">
        <v>780</v>
      </c>
      <c r="B34" s="98" t="s">
        <v>781</v>
      </c>
      <c r="C34" s="98" t="s">
        <v>782</v>
      </c>
      <c r="D34" s="98" t="s">
        <v>647</v>
      </c>
      <c r="E34" s="98" t="s">
        <v>783</v>
      </c>
      <c r="F34" s="98" t="s">
        <v>798</v>
      </c>
    </row>
    <row r="35" spans="1:6" ht="12.75" customHeight="1">
      <c r="A35" s="106" t="s">
        <v>635</v>
      </c>
      <c r="B35" s="156" t="s">
        <v>606</v>
      </c>
      <c r="C35" s="101" t="s">
        <v>607</v>
      </c>
      <c r="D35" s="101" t="s">
        <v>636</v>
      </c>
      <c r="E35" s="101" t="s">
        <v>609</v>
      </c>
      <c r="F35" s="101" t="s">
        <v>654</v>
      </c>
    </row>
    <row r="36" spans="1:6" ht="12.75" customHeight="1">
      <c r="A36" s="104" t="s">
        <v>784</v>
      </c>
      <c r="B36" s="97" t="s">
        <v>381</v>
      </c>
      <c r="C36" s="97" t="s">
        <v>665</v>
      </c>
      <c r="D36" s="97" t="s">
        <v>491</v>
      </c>
      <c r="E36" s="97" t="s">
        <v>741</v>
      </c>
      <c r="F36" s="97" t="s">
        <v>748</v>
      </c>
    </row>
    <row r="37" spans="1:6" ht="12.75" customHeight="1">
      <c r="A37" s="105" t="s">
        <v>785</v>
      </c>
      <c r="B37" s="98" t="s">
        <v>786</v>
      </c>
      <c r="C37" s="98" t="s">
        <v>787</v>
      </c>
      <c r="D37" s="98" t="s">
        <v>647</v>
      </c>
      <c r="E37" s="98" t="s">
        <v>788</v>
      </c>
      <c r="F37" s="98" t="s">
        <v>799</v>
      </c>
    </row>
    <row r="38" spans="1:6" ht="12.75" customHeight="1">
      <c r="A38" s="106" t="s">
        <v>635</v>
      </c>
      <c r="B38" s="156" t="s">
        <v>606</v>
      </c>
      <c r="C38" s="101" t="s">
        <v>607</v>
      </c>
      <c r="D38" s="101" t="s">
        <v>636</v>
      </c>
      <c r="E38" s="101" t="s">
        <v>609</v>
      </c>
      <c r="F38" s="101" t="s">
        <v>654</v>
      </c>
    </row>
    <row r="39" spans="1:6" ht="12.75" customHeight="1">
      <c r="A39" s="104" t="s">
        <v>789</v>
      </c>
      <c r="B39" s="97" t="s">
        <v>505</v>
      </c>
      <c r="C39" s="97" t="s">
        <v>681</v>
      </c>
      <c r="D39" s="97" t="s">
        <v>686</v>
      </c>
      <c r="E39" s="97" t="s">
        <v>742</v>
      </c>
      <c r="F39" s="97" t="s">
        <v>749</v>
      </c>
    </row>
    <row r="40" spans="1:6" ht="12.75" customHeight="1">
      <c r="A40" s="105" t="s">
        <v>790</v>
      </c>
      <c r="B40" s="98" t="s">
        <v>791</v>
      </c>
      <c r="C40" s="98" t="s">
        <v>792</v>
      </c>
      <c r="D40" s="98" t="s">
        <v>793</v>
      </c>
      <c r="E40" s="98" t="s">
        <v>794</v>
      </c>
      <c r="F40" s="98" t="s">
        <v>800</v>
      </c>
    </row>
    <row r="41" spans="1:6" ht="12.75" customHeight="1">
      <c r="A41" s="106" t="s">
        <v>642</v>
      </c>
      <c r="B41" s="101" t="s">
        <v>606</v>
      </c>
      <c r="C41" s="101" t="s">
        <v>795</v>
      </c>
      <c r="D41" s="101" t="s">
        <v>796</v>
      </c>
      <c r="E41" s="101" t="s">
        <v>609</v>
      </c>
      <c r="F41" s="101" t="s">
        <v>654</v>
      </c>
    </row>
    <row r="42" ht="12.75">
      <c r="A42" s="22"/>
    </row>
    <row r="43" ht="12.75">
      <c r="A43" s="22" t="s">
        <v>797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2009-06-07T10:51:23Z</cp:lastPrinted>
  <dcterms:created xsi:type="dcterms:W3CDTF">2004-09-28T13:23:33Z</dcterms:created>
  <dcterms:modified xsi:type="dcterms:W3CDTF">2009-06-07T10:51:33Z</dcterms:modified>
  <cp:category/>
  <cp:version/>
  <cp:contentType/>
  <cp:contentStatus/>
</cp:coreProperties>
</file>